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cgomezc\Desktop\Para datos sitio web y datos 29\1.-Análisis Razonado\IAM ENG\"/>
    </mc:Choice>
  </mc:AlternateContent>
  <bookViews>
    <workbookView xWindow="0" yWindow="0" windowWidth="21600" windowHeight="7644" tabRatio="904" firstSheet="1" activeTab="1"/>
  </bookViews>
  <sheets>
    <sheet name="BExRepositorySheet" sheetId="9" state="veryHidden" r:id="rId1"/>
    <sheet name="Results" sheetId="18" r:id="rId2"/>
    <sheet name="Accumulated Results, Water Seg" sheetId="29" r:id="rId3"/>
    <sheet name="Quarterly Results" sheetId="24" r:id="rId4"/>
    <sheet name="Balance Sheet" sheetId="8" r:id="rId5"/>
    <sheet name="Liability and Equity Analysis" sheetId="23" r:id="rId6"/>
    <sheet name="Cash Flow" sheetId="17" r:id="rId7"/>
    <sheet name="Financial Ratios" sheetId="15" r:id="rId8"/>
    <sheet name="Fechas Indexaciones" sheetId="19" state="hidden" r:id="rId9"/>
  </sheets>
  <definedNames>
    <definedName name="_xlnm.Print_Area" localSheetId="4">'Balance Sheet'!#REF!</definedName>
    <definedName name="_xlnm.Print_Area" localSheetId="6">'Cash Flow'!#REF!</definedName>
    <definedName name="_xlnm.Print_Area" localSheetId="7">'Financial Ratios'!#REF!</definedName>
    <definedName name="_xlnm.Print_Area" localSheetId="3">'Quarterly Results'!#REF!</definedName>
    <definedName name="_xlnm.Print_Area" localSheetId="1">Results!#REF!</definedName>
  </definedNames>
  <calcPr calcId="152511"/>
</workbook>
</file>

<file path=xl/sharedStrings.xml><?xml version="1.0" encoding="utf-8"?>
<sst xmlns="http://schemas.openxmlformats.org/spreadsheetml/2006/main" count="224" uniqueCount="137">
  <si>
    <t>M$</t>
  </si>
  <si>
    <t>%</t>
  </si>
  <si>
    <t>$</t>
  </si>
  <si>
    <t>EcoRiles S.A.</t>
  </si>
  <si>
    <t>Aguas del Maipo S.A.</t>
  </si>
  <si>
    <t>Aguas Andinas S.A.:</t>
  </si>
  <si>
    <t>Aguas Manquehue S.A.:</t>
  </si>
  <si>
    <t>Essal S.A.:</t>
  </si>
  <si>
    <t>% Var.</t>
  </si>
  <si>
    <t>EBITDA</t>
  </si>
  <si>
    <t>Variación</t>
  </si>
  <si>
    <t>Ventas</t>
  </si>
  <si>
    <t>Participación</t>
  </si>
  <si>
    <t>Total</t>
  </si>
  <si>
    <t>Diferencia</t>
  </si>
  <si>
    <t> Total</t>
  </si>
  <si>
    <t>Aguas Cordillera S.A.:</t>
  </si>
  <si>
    <t>Servicios No-Sanitarios</t>
  </si>
  <si>
    <t>Variable</t>
  </si>
  <si>
    <t>Grupo 1</t>
  </si>
  <si>
    <t>Grupo 2</t>
  </si>
  <si>
    <t>Rinconada de Maipú</t>
  </si>
  <si>
    <t>Santa María</t>
  </si>
  <si>
    <t xml:space="preserve">Chicureo </t>
  </si>
  <si>
    <t>Chamisero</t>
  </si>
  <si>
    <t>Valle Grande 3</t>
  </si>
  <si>
    <t>Grupo 3</t>
  </si>
  <si>
    <t>Chinquihue</t>
  </si>
  <si>
    <t>Los Alerces</t>
  </si>
  <si>
    <t xml:space="preserve">          % Var.</t>
  </si>
  <si>
    <t xml:space="preserve">Anam S.A. </t>
  </si>
  <si>
    <t>Gestión y Servicios S.A.</t>
  </si>
  <si>
    <t>Noviembre 2015</t>
  </si>
  <si>
    <t>Octubre 2015</t>
  </si>
  <si>
    <t>Otras Ganancias</t>
  </si>
  <si>
    <t xml:space="preserve">  2017 - 2016</t>
  </si>
  <si>
    <t>&gt;200%</t>
  </si>
  <si>
    <t>Enero 2016</t>
  </si>
  <si>
    <t>Enero 2017</t>
  </si>
  <si>
    <t>Marzo 2016</t>
  </si>
  <si>
    <t>Octubre 2015 y Junio 2017</t>
  </si>
  <si>
    <t>Noviembre 2016</t>
  </si>
  <si>
    <t>Los Trapenses</t>
  </si>
  <si>
    <t>Enero 2016 y Enero 2017</t>
  </si>
  <si>
    <t>Diciembre 2015 y Mayo 2017</t>
  </si>
  <si>
    <t>-</t>
  </si>
  <si>
    <t xml:space="preserve">Income  Statement </t>
  </si>
  <si>
    <t>(CLP$ thousands)</t>
  </si>
  <si>
    <t>Ordinary Revenue</t>
  </si>
  <si>
    <t>Operational Costs &amp; Expenses</t>
  </si>
  <si>
    <t>Depreciation and Amortization</t>
  </si>
  <si>
    <t>Operating Income</t>
  </si>
  <si>
    <t>Financial Results*</t>
  </si>
  <si>
    <t>Tax expenses</t>
  </si>
  <si>
    <t>Net Income</t>
  </si>
  <si>
    <t>Potable Water</t>
  </si>
  <si>
    <t>Sewage</t>
  </si>
  <si>
    <t>Other Regulated Income</t>
  </si>
  <si>
    <t>Non-Regulated Income</t>
  </si>
  <si>
    <r>
      <t>Sales Volume (Thousands of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</si>
  <si>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</si>
  <si>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</si>
  <si>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</si>
  <si>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</si>
  <si>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(CLP Th$)</t>
  </si>
  <si>
    <t>Non-regulated, non-sanitation companies</t>
  </si>
  <si>
    <t>Accumulated Results</t>
  </si>
  <si>
    <t>Consolidated Revenue Analysis</t>
  </si>
  <si>
    <t>Accumulated Results Water Segnment</t>
  </si>
  <si>
    <t>External Revenues</t>
  </si>
  <si>
    <t>Accumulated Results, Non-Water Segment</t>
  </si>
  <si>
    <t xml:space="preserve">Income Statement  </t>
  </si>
  <si>
    <t>Inter-Segment Income</t>
  </si>
  <si>
    <t>Operational Costs and Expenses</t>
  </si>
  <si>
    <t>Other Earnings</t>
  </si>
  <si>
    <t>Tax Expenses</t>
  </si>
  <si>
    <t>Quarterly Results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</si>
  <si>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</si>
  <si>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</si>
  <si>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</si>
  <si>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</si>
  <si>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</si>
  <si>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</si>
  <si>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</si>
  <si>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</si>
  <si>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</si>
  <si>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</si>
  <si>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</si>
  <si>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</si>
  <si>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(CLP Th$) </t>
  </si>
  <si>
    <t>Sewage Network</t>
  </si>
  <si>
    <t>Chamisero Potable Water Plant</t>
  </si>
  <si>
    <t>Potable Water Network</t>
  </si>
  <si>
    <t>Dec. 16</t>
  </si>
  <si>
    <t>CLP Th$</t>
  </si>
  <si>
    <t>Capital CLP Th$</t>
  </si>
  <si>
    <t> Currency</t>
  </si>
  <si>
    <t>12 months</t>
  </si>
  <si>
    <t>1 to 3 years</t>
  </si>
  <si>
    <t>3 to 5 years</t>
  </si>
  <si>
    <t>more than 5 years</t>
  </si>
  <si>
    <t>Promissory Notes</t>
  </si>
  <si>
    <t>Bonds</t>
  </si>
  <si>
    <t>Bank Debt</t>
  </si>
  <si>
    <t>Breakdown by Instrument</t>
  </si>
  <si>
    <t>Breakdown by Interest Rate Type</t>
  </si>
  <si>
    <t>Fixed</t>
  </si>
  <si>
    <t>Bank Loans</t>
  </si>
  <si>
    <t>Cash Flow Statement (CLP$ Th.)</t>
  </si>
  <si>
    <t>Operating activities</t>
  </si>
  <si>
    <t>Investment activities</t>
  </si>
  <si>
    <t>Financing activities</t>
  </si>
  <si>
    <t>Net flows for the period</t>
  </si>
  <si>
    <t>Closing cash balance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</si>
  <si>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</si>
  <si>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</si>
  <si>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</si>
  <si>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</si>
  <si>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</si>
  <si>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</si>
  <si>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</si>
  <si>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</si>
  <si>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</si>
  <si>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</si>
  <si>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</si>
  <si>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</si>
  <si>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</si>
  <si>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Dividend Yield*</t>
  </si>
  <si>
    <t xml:space="preserve">         Dec. 16</t>
  </si>
  <si>
    <t xml:space="preserve">         Dec. 17</t>
  </si>
  <si>
    <t>4Q17</t>
  </si>
  <si>
    <t>4Q16</t>
  </si>
  <si>
    <t>4Q17 - 4Q16</t>
  </si>
  <si>
    <t>Dec. 17</t>
  </si>
  <si>
    <t>Turbidity Events Emergency Works</t>
  </si>
  <si>
    <t>Biogas Purification Plant</t>
  </si>
  <si>
    <t>Connections and 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</si>
</sst>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€_-;\-* #,##0.00\ _€_-;_-* &quot;-&quot;??\ _€_-;_-@_-"/>
    <numFmt numFmtId="166" formatCode="##,##0;\(##,##0\)"/>
    <numFmt numFmtId="167" formatCode="0.0%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4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b/>
      <sz val="10"/>
      <color rgb="FF002060"/>
      <name val="Tahoma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color rgb="FF002060"/>
      <name val="Times New Roman"/>
      <family val="1"/>
    </font>
  </fonts>
  <fills count="9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4" fillId="0" borderId="0"/>
    <xf numFmtId="0" fontId="1" fillId="0" borderId="0"/>
    <xf numFmtId="9" fontId="7" fillId="0" borderId="0" applyFont="0" applyFill="0" applyBorder="0" applyAlignment="0" applyProtection="0"/>
  </cellStyleXfs>
  <cellXfs count="121">
    <xf numFmtId="0" fontId="0" fillId="0" borderId="0" xfId="0"/>
    <xf numFmtId="0" fontId="31" fillId="0" borderId="0" xfId="0" applyFont="1"/>
    <xf numFmtId="166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6" fillId="0" borderId="25" xfId="0" applyFont="1" applyBorder="1"/>
    <xf numFmtId="10" fontId="67" fillId="0" borderId="0" xfId="0" applyNumberFormat="1" applyFont="1" applyAlignment="1">
      <alignment horizontal="right"/>
    </xf>
    <xf numFmtId="0" fontId="70" fillId="0" borderId="0" xfId="0" applyFont="1"/>
    <xf numFmtId="49" fontId="71" fillId="0" borderId="0" xfId="0" applyNumberFormat="1" applyFont="1"/>
    <xf numFmtId="0" fontId="73" fillId="0" borderId="0" xfId="0" applyFont="1"/>
    <xf numFmtId="0" fontId="72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2" fillId="0" borderId="0" xfId="1697" applyFont="1" applyAlignment="1">
      <alignment horizontal="left" indent="2"/>
    </xf>
    <xf numFmtId="0" fontId="70" fillId="0" borderId="0" xfId="0" applyFont="1" applyFill="1"/>
    <xf numFmtId="0" fontId="75" fillId="0" borderId="0" xfId="0" applyFont="1"/>
    <xf numFmtId="0" fontId="70" fillId="0" borderId="0" xfId="0" applyFont="1" applyAlignment="1">
      <alignment vertical="center"/>
    </xf>
    <xf numFmtId="0" fontId="76" fillId="0" borderId="0" xfId="0" applyFont="1"/>
    <xf numFmtId="0" fontId="71" fillId="0" borderId="0" xfId="0" applyFont="1"/>
    <xf numFmtId="3" fontId="70" fillId="0" borderId="0" xfId="0" applyNumberFormat="1" applyFont="1"/>
    <xf numFmtId="0" fontId="70" fillId="0" borderId="0" xfId="1697" applyFont="1"/>
    <xf numFmtId="0" fontId="70" fillId="0" borderId="0" xfId="1697" applyFont="1" applyFill="1"/>
    <xf numFmtId="0" fontId="70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1" fillId="0" borderId="0" xfId="0" applyNumberFormat="1" applyFont="1"/>
    <xf numFmtId="9" fontId="71" fillId="0" borderId="0" xfId="949" applyFont="1"/>
    <xf numFmtId="0" fontId="77" fillId="92" borderId="0" xfId="0" applyFont="1" applyFill="1"/>
    <xf numFmtId="9" fontId="77" fillId="92" borderId="0" xfId="949" applyFont="1" applyFill="1"/>
    <xf numFmtId="3" fontId="77" fillId="92" borderId="0" xfId="0" applyNumberFormat="1" applyFont="1" applyFill="1"/>
    <xf numFmtId="9" fontId="77" fillId="92" borderId="0" xfId="949" applyNumberFormat="1" applyFont="1" applyFill="1"/>
    <xf numFmtId="3" fontId="70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70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73" fillId="0" borderId="0" xfId="0" applyFont="1"/>
    <xf numFmtId="173" fontId="70" fillId="0" borderId="0" xfId="828" applyNumberFormat="1" applyFont="1" applyAlignment="1">
      <alignment vertical="center"/>
    </xf>
    <xf numFmtId="0" fontId="79" fillId="0" borderId="0" xfId="0" applyFont="1"/>
    <xf numFmtId="9" fontId="80" fillId="0" borderId="0" xfId="949" applyFont="1"/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3" fillId="0" borderId="0" xfId="0" applyNumberFormat="1" applyFont="1"/>
    <xf numFmtId="174" fontId="70" fillId="0" borderId="0" xfId="0" applyNumberFormat="1" applyFont="1"/>
    <xf numFmtId="2" fontId="67" fillId="0" borderId="0" xfId="0" applyNumberFormat="1" applyFont="1" applyAlignment="1">
      <alignment horizontal="right" vertical="center"/>
    </xf>
    <xf numFmtId="3" fontId="67" fillId="0" borderId="27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3" fontId="66" fillId="0" borderId="0" xfId="0" applyNumberFormat="1" applyFont="1"/>
    <xf numFmtId="0" fontId="80" fillId="0" borderId="0" xfId="0" applyFont="1"/>
    <xf numFmtId="174" fontId="0" fillId="0" borderId="0" xfId="0" applyNumberFormat="1"/>
    <xf numFmtId="0" fontId="0" fillId="0" borderId="0" xfId="0" applyAlignment="1">
      <alignment horizontal="left"/>
    </xf>
    <xf numFmtId="3" fontId="71" fillId="0" borderId="0" xfId="0" applyNumberFormat="1" applyFont="1" applyAlignment="1">
      <alignment horizontal="right" vertical="center"/>
    </xf>
    <xf numFmtId="174" fontId="66" fillId="0" borderId="0" xfId="0" applyNumberFormat="1" applyFont="1" applyFill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7" fillId="0" borderId="0" xfId="0" applyFont="1" applyAlignment="1">
      <alignment horizontal="right"/>
    </xf>
    <xf numFmtId="167" fontId="71" fillId="0" borderId="0" xfId="949" applyNumberFormat="1" applyFont="1"/>
    <xf numFmtId="175" fontId="66" fillId="0" borderId="0" xfId="0" applyNumberFormat="1" applyFont="1" applyFill="1" applyAlignment="1">
      <alignment horizontal="right" vertical="center"/>
    </xf>
    <xf numFmtId="0" fontId="79" fillId="0" borderId="0" xfId="0" applyFont="1" applyFill="1"/>
    <xf numFmtId="0" fontId="81" fillId="0" borderId="0" xfId="0" applyFont="1" applyFill="1"/>
    <xf numFmtId="0" fontId="81" fillId="0" borderId="0" xfId="0" applyFont="1" applyFill="1" applyAlignment="1">
      <alignment horizontal="left"/>
    </xf>
    <xf numFmtId="174" fontId="81" fillId="0" borderId="0" xfId="0" applyNumberFormat="1" applyFont="1" applyFill="1"/>
    <xf numFmtId="0" fontId="81" fillId="0" borderId="0" xfId="0" applyFont="1"/>
    <xf numFmtId="0" fontId="81" fillId="0" borderId="0" xfId="0" applyFont="1" applyAlignment="1">
      <alignment horizontal="left"/>
    </xf>
    <xf numFmtId="174" fontId="8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174" fontId="1" fillId="0" borderId="0" xfId="0" applyNumberFormat="1" applyFont="1"/>
    <xf numFmtId="3" fontId="78" fillId="0" borderId="0" xfId="0" applyNumberFormat="1" applyFont="1"/>
    <xf numFmtId="0" fontId="66" fillId="0" borderId="25" xfId="0" applyFont="1" applyBorder="1" applyAlignment="1">
      <alignment horizontal="center" vertical="center"/>
    </xf>
    <xf numFmtId="2" fontId="73" fillId="0" borderId="0" xfId="0" applyNumberFormat="1" applyFont="1" applyAlignment="1">
      <alignment vertical="center"/>
    </xf>
    <xf numFmtId="0" fontId="73" fillId="0" borderId="0" xfId="0" applyFont="1" applyAlignment="1">
      <alignment vertical="center"/>
    </xf>
    <xf numFmtId="0" fontId="67" fillId="0" borderId="25" xfId="0" applyFont="1" applyBorder="1" applyAlignment="1">
      <alignment horizontal="center" vertical="center"/>
    </xf>
    <xf numFmtId="0" fontId="76" fillId="0" borderId="0" xfId="0" applyFont="1" applyAlignment="1">
      <alignment vertical="center"/>
    </xf>
    <xf numFmtId="175" fontId="67" fillId="0" borderId="0" xfId="0" applyNumberFormat="1" applyFont="1" applyFill="1" applyAlignment="1">
      <alignment horizontal="center" vertical="center"/>
    </xf>
    <xf numFmtId="175" fontId="67" fillId="0" borderId="0" xfId="0" applyNumberFormat="1" applyFont="1" applyAlignment="1">
      <alignment horizontal="center" vertical="center"/>
    </xf>
    <xf numFmtId="175" fontId="66" fillId="0" borderId="0" xfId="0" applyNumberFormat="1" applyFont="1" applyAlignment="1">
      <alignment horizontal="center" vertical="center"/>
    </xf>
    <xf numFmtId="0" fontId="69" fillId="0" borderId="0" xfId="0" applyNumberFormat="1" applyFont="1" applyAlignment="1"/>
    <xf numFmtId="0" fontId="73" fillId="0" borderId="0" xfId="0" applyNumberFormat="1" applyFont="1" applyAlignment="1"/>
    <xf numFmtId="0" fontId="71" fillId="0" borderId="0" xfId="0" applyNumberFormat="1" applyFont="1" applyAlignment="1">
      <alignment wrapText="1"/>
    </xf>
    <xf numFmtId="49" fontId="71" fillId="0" borderId="0" xfId="0" applyNumberFormat="1" applyFont="1" applyAlignment="1">
      <alignment wrapText="1"/>
    </xf>
    <xf numFmtId="49" fontId="73" fillId="0" borderId="0" xfId="0" applyNumberFormat="1" applyFont="1" applyAlignment="1">
      <alignment wrapText="1"/>
    </xf>
    <xf numFmtId="167" fontId="66" fillId="0" borderId="0" xfId="0" applyNumberFormat="1" applyFont="1" applyAlignment="1">
      <alignment horizontal="right" vertical="center"/>
    </xf>
    <xf numFmtId="3" fontId="31" fillId="0" borderId="0" xfId="0" applyNumberFormat="1" applyFont="1"/>
    <xf numFmtId="174" fontId="82" fillId="0" borderId="0" xfId="0" applyNumberFormat="1" applyFont="1" applyAlignment="1">
      <alignment horizontal="right" vertical="center"/>
    </xf>
    <xf numFmtId="3" fontId="78" fillId="0" borderId="0" xfId="0" applyNumberFormat="1" applyFont="1" applyAlignment="1">
      <alignment vertical="center"/>
    </xf>
    <xf numFmtId="174" fontId="67" fillId="0" borderId="0" xfId="0" applyNumberFormat="1" applyFont="1" applyFill="1" applyAlignment="1">
      <alignment horizontal="right" vertical="center"/>
    </xf>
    <xf numFmtId="175" fontId="67" fillId="0" borderId="0" xfId="0" applyNumberFormat="1" applyFont="1" applyFill="1" applyAlignment="1">
      <alignment horizontal="right" vertical="center"/>
    </xf>
    <xf numFmtId="0" fontId="73" fillId="0" borderId="0" xfId="0" applyFont="1" applyFill="1"/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70" fillId="0" borderId="0" xfId="888" applyFont="1"/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7" fillId="0" borderId="0" xfId="888" applyFont="1"/>
    <xf numFmtId="0" fontId="70" fillId="0" borderId="0" xfId="888" applyFont="1" applyAlignment="1">
      <alignment vertical="center"/>
    </xf>
    <xf numFmtId="0" fontId="75" fillId="0" borderId="0" xfId="0" applyFont="1" applyAlignment="1">
      <alignment vertical="center" wrapText="1"/>
    </xf>
    <xf numFmtId="0" fontId="72" fillId="0" borderId="0" xfId="888" applyFont="1" applyAlignment="1">
      <alignment horizontal="left" indent="2"/>
    </xf>
    <xf numFmtId="0" fontId="70" fillId="0" borderId="0" xfId="888" applyFont="1" applyFill="1"/>
    <xf numFmtId="0" fontId="80" fillId="0" borderId="0" xfId="0" applyFont="1" applyAlignment="1">
      <alignment vertical="center"/>
    </xf>
    <xf numFmtId="0" fontId="80" fillId="0" borderId="25" xfId="0" applyFont="1" applyBorder="1" applyAlignment="1">
      <alignment vertical="center"/>
    </xf>
    <xf numFmtId="0" fontId="83" fillId="0" borderId="0" xfId="0" applyFont="1" applyAlignment="1">
      <alignment horizontal="left" vertical="center" indent="2"/>
    </xf>
    <xf numFmtId="0" fontId="80" fillId="0" borderId="0" xfId="0" applyFont="1" applyAlignment="1">
      <alignment horizontal="left" vertical="center" indent="2"/>
    </xf>
    <xf numFmtId="0" fontId="71" fillId="0" borderId="0" xfId="0" applyFont="1" applyAlignment="1">
      <alignment horizontal="left" vertical="center" indent="2"/>
    </xf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Bueno" xfId="410" builtinId="26" customBuiltin="1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Lbls>
            <c:dLbl>
              <c:idx val="0"/>
              <c:layout>
                <c:manualLayout>
                  <c:x val="-0.15882441434444733"/>
                  <c:y val="0.20444214369397598"/>
                </c:manualLayout>
              </c:layout>
              <c:tx>
                <c:rich>
                  <a:bodyPr/>
                  <a:lstStyle/>
                  <a:p>
                    <a:pPr>
                      <a:defRPr lang="es-CL" sz="8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8C7EC5F5-5A87-4493-B4CB-93AAF6C9FFD8}" type="CATEGORYNAME">
                      <a:rPr lang="en-US" sz="800"/>
                      <a:pPr>
                        <a:defRPr lang="es-CL" sz="8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800" baseline="0"/>
                      <a:t>
21%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5F7-48F9-855E-C48743A23F34}"/>
                </c:ext>
              </c:extLst>
            </c:dLbl>
            <c:dLbl>
              <c:idx val="1"/>
              <c:layout>
                <c:manualLayout>
                  <c:x val="0.15669506012600229"/>
                  <c:y val="-0.29230460775736372"/>
                </c:manualLayout>
              </c:layout>
              <c:tx>
                <c:rich>
                  <a:bodyPr/>
                  <a:lstStyle/>
                  <a:p>
                    <a:pPr>
                      <a:defRPr lang="es-CL" sz="900"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fld id="{14C6EDA6-D645-4D1E-A0CC-02D30DC74745}" type="CATEGORYNAME">
                      <a:rPr lang="en-US" sz="900"/>
                      <a:pPr>
                        <a:defRPr lang="es-CL" sz="900"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sz="900" baseline="0"/>
                      <a:t>
68%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5F7-48F9-855E-C48743A23F34}"/>
                </c:ext>
              </c:extLst>
            </c:dLbl>
            <c:dLbl>
              <c:idx val="2"/>
              <c:layout>
                <c:manualLayout>
                  <c:x val="0.11510790110861867"/>
                  <c:y val="0.1574232805674377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5F7-48F9-855E-C48743A23F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7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'Liability and Equity Analysis'!$B$9:$B$11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Loans</c:v>
                </c:pt>
              </c:strCache>
            </c:strRef>
          </c:cat>
          <c:val>
            <c:numRef>
              <c:f>'Liability and Equity Analysis'!$C$9:$C$11</c:f>
              <c:numCache>
                <c:formatCode>0%</c:formatCode>
                <c:ptCount val="3"/>
                <c:pt idx="0">
                  <c:v>0.21</c:v>
                </c:pt>
                <c:pt idx="1">
                  <c:v>0.68</c:v>
                </c:pt>
                <c:pt idx="2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F7-48F9-855E-C48743A23F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1-C39E-4C6A-A277-D7FC28E593A9}"/>
              </c:ext>
            </c:extLst>
          </c:dPt>
          <c:dLbls>
            <c:dLbl>
              <c:idx val="0"/>
              <c:layout>
                <c:manualLayout>
                  <c:x val="-0.12151334274449564"/>
                  <c:y val="-0.3094444444444444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39E-4C6A-A277-D7FC28E593A9}"/>
                </c:ext>
              </c:extLst>
            </c:dLbl>
            <c:dLbl>
              <c:idx val="1"/>
              <c:layout>
                <c:manualLayout>
                  <c:x val="0.11845084765722098"/>
                  <c:y val="0.174249052201808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39E-4C6A-A277-D7FC28E593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9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'Liability and Equity Analysis'!$F$9:$F$10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'Liability and Equity Analysis'!$G$9:$G$10</c:f>
              <c:numCache>
                <c:formatCode>0%</c:formatCode>
                <c:ptCount val="2"/>
                <c:pt idx="0">
                  <c:v>0.89</c:v>
                </c:pt>
                <c:pt idx="1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9E-4C6A-A277-D7FC28E59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525779</xdr:colOff>
      <xdr:row>27</xdr:row>
      <xdr:rowOff>85725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13</xdr:row>
      <xdr:rowOff>0</xdr:rowOff>
    </xdr:from>
    <xdr:to>
      <xdr:col>9</xdr:col>
      <xdr:colOff>569225</xdr:colOff>
      <xdr:row>27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0.23752</cdr:x>
      <cdr:y>0.00694</cdr:y>
    </cdr:from>
    <cdr:to>
      <cdr:x>0.81907</cdr:x>
      <cdr:y>0.09375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925313" y="19038"/>
          <a:ext cx="2265561" cy="2381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Finanancial</a:t>
          </a:r>
          <a:r>
            <a:rPr lang="es-CL" sz="900" b="1" u="sng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Instruments</a:t>
          </a:r>
          <a:endParaRPr lang="es-CL" sz="900" b="1" u="sng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0.32159</cdr:x>
      <cdr:y>0</cdr:y>
    </cdr:from>
    <cdr:to>
      <cdr:x>0.74859</cdr:x>
      <cdr:y>0.09028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010719" y="0"/>
          <a:ext cx="1342010" cy="251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 u="sng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Interest Type</a:t>
          </a:r>
          <a:endParaRPr lang="es-CL" sz="900" b="1" u="sng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tabSelected="1" workbookViewId="0">
      <selection activeCell="B1" sqref="B1"/>
    </sheetView>
  </sheetViews>
  <sheetFormatPr baseColWidth="10" defaultColWidth="11.44140625" defaultRowHeight="15" customHeight="1"/>
  <cols>
    <col min="1" max="1" width="4" style="7" customWidth="1"/>
    <col min="2" max="2" width="44.88671875" style="7" bestFit="1" customWidth="1"/>
    <col min="3" max="4" width="12.6640625" style="7" customWidth="1"/>
    <col min="5" max="5" width="15.5546875" style="7" customWidth="1"/>
    <col min="6" max="6" width="13.33203125" style="7" bestFit="1" customWidth="1"/>
    <col min="7" max="9" width="11.44140625" style="7"/>
    <col min="10" max="10" width="14.109375" style="7" bestFit="1" customWidth="1"/>
    <col min="11" max="16384" width="11.44140625" style="7"/>
  </cols>
  <sheetData>
    <row r="1" spans="1:10" ht="15" customHeight="1">
      <c r="A1" s="110" t="s">
        <v>66</v>
      </c>
      <c r="B1" s="104"/>
    </row>
    <row r="2" spans="1:10" ht="15" customHeight="1">
      <c r="A2" s="104"/>
      <c r="B2" s="105" t="s">
        <v>46</v>
      </c>
    </row>
    <row r="3" spans="1:10" s="19" customFormat="1" ht="15" customHeight="1" thickBot="1">
      <c r="A3" s="111"/>
      <c r="B3" s="106" t="s">
        <v>47</v>
      </c>
      <c r="C3" s="42" t="s">
        <v>129</v>
      </c>
      <c r="D3" s="67" t="s">
        <v>128</v>
      </c>
      <c r="E3" s="42" t="s">
        <v>29</v>
      </c>
      <c r="F3" s="9"/>
      <c r="G3" s="42" t="s">
        <v>35</v>
      </c>
    </row>
    <row r="4" spans="1:10" ht="15" customHeight="1">
      <c r="A4" s="104"/>
      <c r="B4" s="11" t="s">
        <v>48</v>
      </c>
      <c r="C4" s="50">
        <v>509536405</v>
      </c>
      <c r="D4" s="50">
        <v>492245134</v>
      </c>
      <c r="E4" s="53">
        <v>3.5000000000000003E-2</v>
      </c>
      <c r="F4" s="9"/>
      <c r="G4" s="50">
        <v>17291271</v>
      </c>
    </row>
    <row r="5" spans="1:10" s="21" customFormat="1" ht="15" customHeight="1">
      <c r="A5" s="108"/>
      <c r="B5" s="11" t="s">
        <v>49</v>
      </c>
      <c r="C5" s="50">
        <v>-212145320</v>
      </c>
      <c r="D5" s="50">
        <v>-201894208</v>
      </c>
      <c r="E5" s="53">
        <v>5.0999999999999997E-2</v>
      </c>
      <c r="F5" s="9"/>
      <c r="G5" s="50">
        <v>-10251112</v>
      </c>
    </row>
    <row r="6" spans="1:10" s="21" customFormat="1" ht="15" customHeight="1">
      <c r="A6" s="108"/>
      <c r="B6" s="105" t="s">
        <v>9</v>
      </c>
      <c r="C6" s="51">
        <v>297391085</v>
      </c>
      <c r="D6" s="51">
        <v>290350926</v>
      </c>
      <c r="E6" s="54">
        <v>2.4E-2</v>
      </c>
      <c r="F6" s="48"/>
      <c r="G6" s="51">
        <v>7040159</v>
      </c>
      <c r="J6" s="47"/>
    </row>
    <row r="7" spans="1:10" s="21" customFormat="1" ht="15" customHeight="1">
      <c r="A7" s="108"/>
      <c r="B7" s="11" t="s">
        <v>50</v>
      </c>
      <c r="C7" s="50">
        <v>-74401330</v>
      </c>
      <c r="D7" s="50">
        <v>-67016783</v>
      </c>
      <c r="E7" s="53">
        <v>0.11</v>
      </c>
      <c r="F7" s="9"/>
      <c r="G7" s="50">
        <v>-7384547</v>
      </c>
      <c r="J7" s="47"/>
    </row>
    <row r="8" spans="1:10" s="21" customFormat="1" ht="15" customHeight="1">
      <c r="A8" s="108"/>
      <c r="B8" s="105" t="s">
        <v>51</v>
      </c>
      <c r="C8" s="51">
        <v>222989755</v>
      </c>
      <c r="D8" s="51">
        <v>223334143</v>
      </c>
      <c r="E8" s="54">
        <v>-2E-3</v>
      </c>
      <c r="F8" s="48"/>
      <c r="G8" s="51">
        <v>-344388</v>
      </c>
      <c r="J8" s="47"/>
    </row>
    <row r="9" spans="1:10" s="21" customFormat="1" ht="15" hidden="1" customHeight="1">
      <c r="A9" s="108"/>
      <c r="B9" s="15" t="s">
        <v>34</v>
      </c>
      <c r="C9" s="50">
        <v>2608255</v>
      </c>
      <c r="D9" s="50">
        <v>14594087</v>
      </c>
      <c r="E9" s="68" t="s">
        <v>36</v>
      </c>
      <c r="F9" s="48"/>
      <c r="G9" s="50">
        <v>-11985832</v>
      </c>
      <c r="J9" s="47"/>
    </row>
    <row r="10" spans="1:10" s="21" customFormat="1" ht="15" customHeight="1">
      <c r="A10" s="108"/>
      <c r="B10" s="11" t="s">
        <v>52</v>
      </c>
      <c r="C10" s="99">
        <v>-36971097</v>
      </c>
      <c r="D10" s="99">
        <v>-40789207</v>
      </c>
      <c r="E10" s="100">
        <v>-9.4E-2</v>
      </c>
      <c r="F10" s="101"/>
      <c r="G10" s="99">
        <v>3818110</v>
      </c>
    </row>
    <row r="11" spans="1:10" s="21" customFormat="1" ht="15" customHeight="1">
      <c r="A11" s="108"/>
      <c r="B11" s="11" t="s">
        <v>53</v>
      </c>
      <c r="C11" s="50">
        <v>-46378978</v>
      </c>
      <c r="D11" s="50">
        <v>-43454302</v>
      </c>
      <c r="E11" s="53">
        <v>6.7000000000000004E-2</v>
      </c>
      <c r="F11" s="9"/>
      <c r="G11" s="50">
        <v>-2924676</v>
      </c>
      <c r="J11" s="47"/>
    </row>
    <row r="12" spans="1:10" s="21" customFormat="1" ht="15" customHeight="1">
      <c r="A12" s="108"/>
      <c r="B12" s="105" t="s">
        <v>54</v>
      </c>
      <c r="C12" s="51">
        <v>68718709</v>
      </c>
      <c r="D12" s="51">
        <v>74289195</v>
      </c>
      <c r="E12" s="54">
        <v>-7.4999999999999997E-2</v>
      </c>
      <c r="F12" s="48"/>
      <c r="G12" s="51">
        <v>-5570486</v>
      </c>
    </row>
    <row r="13" spans="1:10" s="21" customFormat="1" ht="15" customHeight="1">
      <c r="A13" s="110" t="s">
        <v>67</v>
      </c>
    </row>
    <row r="14" spans="1:10" ht="15" customHeight="1">
      <c r="A14" s="108"/>
      <c r="B14" s="104"/>
    </row>
    <row r="15" spans="1:10" s="21" customFormat="1" ht="15" customHeight="1">
      <c r="A15" s="108"/>
      <c r="B15" s="107"/>
      <c r="C15" s="4"/>
      <c r="D15" s="4"/>
      <c r="E15" s="6"/>
      <c r="F15" s="20"/>
      <c r="G15" s="4"/>
    </row>
    <row r="16" spans="1:10" s="21" customFormat="1" ht="15" customHeight="1" thickBot="1">
      <c r="A16" s="108"/>
      <c r="B16" s="46"/>
      <c r="C16" s="117" t="s">
        <v>129</v>
      </c>
      <c r="D16" s="117"/>
      <c r="E16" s="9"/>
      <c r="F16" s="117" t="s">
        <v>128</v>
      </c>
      <c r="G16" s="117"/>
      <c r="H16" s="9"/>
      <c r="I16" s="117" t="s">
        <v>10</v>
      </c>
      <c r="J16" s="117"/>
    </row>
    <row r="17" spans="1:13" s="21" customFormat="1" ht="15" customHeight="1">
      <c r="A17" s="108"/>
      <c r="B17" s="46"/>
      <c r="C17" s="29" t="s">
        <v>11</v>
      </c>
      <c r="D17" s="118" t="s">
        <v>12</v>
      </c>
      <c r="E17" s="9"/>
      <c r="F17" s="29" t="s">
        <v>11</v>
      </c>
      <c r="G17" s="118" t="s">
        <v>12</v>
      </c>
      <c r="H17" s="9"/>
      <c r="I17" s="118" t="s">
        <v>0</v>
      </c>
      <c r="J17" s="118" t="s">
        <v>1</v>
      </c>
    </row>
    <row r="18" spans="1:13" s="21" customFormat="1" ht="15" customHeight="1" thickBot="1">
      <c r="A18" s="108"/>
      <c r="B18" s="46"/>
      <c r="C18" s="42" t="s">
        <v>0</v>
      </c>
      <c r="D18" s="119"/>
      <c r="E18" s="9"/>
      <c r="F18" s="42" t="s">
        <v>0</v>
      </c>
      <c r="G18" s="119"/>
      <c r="H18" s="9"/>
      <c r="I18" s="119"/>
      <c r="J18" s="119"/>
    </row>
    <row r="19" spans="1:13" s="21" customFormat="1" ht="15" customHeight="1">
      <c r="A19" s="108"/>
      <c r="B19" s="15" t="s">
        <v>55</v>
      </c>
      <c r="C19" s="13">
        <v>195090811</v>
      </c>
      <c r="D19" s="53">
        <v>0.38300000000000001</v>
      </c>
      <c r="E19" s="9"/>
      <c r="F19" s="13">
        <v>190399865</v>
      </c>
      <c r="G19" s="53">
        <v>0.38700000000000001</v>
      </c>
      <c r="H19" s="9"/>
      <c r="I19" s="50">
        <v>4690946</v>
      </c>
      <c r="J19" s="53">
        <v>2.5000000000000001E-2</v>
      </c>
      <c r="M19" s="41"/>
    </row>
    <row r="20" spans="1:13" s="21" customFormat="1" ht="15" customHeight="1">
      <c r="A20" s="108"/>
      <c r="B20" s="15" t="s">
        <v>56</v>
      </c>
      <c r="C20" s="13">
        <v>240399095</v>
      </c>
      <c r="D20" s="53">
        <v>0.47199999999999998</v>
      </c>
      <c r="E20" s="9"/>
      <c r="F20" s="13">
        <v>235458940</v>
      </c>
      <c r="G20" s="53">
        <v>0.47799999999999998</v>
      </c>
      <c r="H20" s="9"/>
      <c r="I20" s="50">
        <v>4940155</v>
      </c>
      <c r="J20" s="53">
        <v>2.1000000000000001E-2</v>
      </c>
      <c r="M20" s="41"/>
    </row>
    <row r="21" spans="1:13" s="21" customFormat="1" ht="15" customHeight="1">
      <c r="A21" s="108"/>
      <c r="B21" s="15" t="s">
        <v>57</v>
      </c>
      <c r="C21" s="13">
        <v>18408224</v>
      </c>
      <c r="D21" s="53">
        <v>3.5999999999999997E-2</v>
      </c>
      <c r="E21" s="9"/>
      <c r="F21" s="13">
        <v>17161349</v>
      </c>
      <c r="G21" s="53">
        <v>3.5000000000000003E-2</v>
      </c>
      <c r="H21" s="9"/>
      <c r="I21" s="50">
        <v>1246875</v>
      </c>
      <c r="J21" s="53">
        <v>7.2999999999999995E-2</v>
      </c>
      <c r="M21" s="41"/>
    </row>
    <row r="22" spans="1:13" s="21" customFormat="1" ht="15" customHeight="1" thickBot="1">
      <c r="A22" s="108"/>
      <c r="B22" s="15" t="s">
        <v>58</v>
      </c>
      <c r="C22" s="59">
        <v>55638275</v>
      </c>
      <c r="D22" s="55">
        <v>0.109</v>
      </c>
      <c r="E22" s="9"/>
      <c r="F22" s="59">
        <v>49224980</v>
      </c>
      <c r="G22" s="55">
        <v>0.1</v>
      </c>
      <c r="H22" s="9"/>
      <c r="I22" s="52">
        <v>6413295</v>
      </c>
      <c r="J22" s="55">
        <v>0.13</v>
      </c>
      <c r="M22" s="41"/>
    </row>
    <row r="23" spans="1:13" s="21" customFormat="1" ht="15" customHeight="1" thickTop="1">
      <c r="A23" s="108"/>
      <c r="B23" s="30" t="s">
        <v>13</v>
      </c>
      <c r="C23" s="51">
        <v>509536405</v>
      </c>
      <c r="D23" s="54">
        <v>1</v>
      </c>
      <c r="E23" s="9"/>
      <c r="F23" s="51">
        <v>492245134</v>
      </c>
      <c r="G23" s="54">
        <v>1</v>
      </c>
      <c r="H23" s="9"/>
      <c r="I23" s="51">
        <v>17291271</v>
      </c>
      <c r="J23" s="54">
        <v>3.5000000000000003E-2</v>
      </c>
      <c r="L23" s="31"/>
      <c r="M23" s="41"/>
    </row>
    <row r="24" spans="1:13" s="21" customFormat="1" ht="15" customHeight="1">
      <c r="A24" s="108"/>
      <c r="B24" s="108"/>
      <c r="C24" s="98"/>
      <c r="F24" s="98"/>
      <c r="I24" s="98"/>
    </row>
    <row r="25" spans="1:13" s="21" customFormat="1" ht="15" customHeight="1" thickBot="1">
      <c r="A25" s="108"/>
      <c r="B25" s="106" t="s">
        <v>59</v>
      </c>
      <c r="C25" s="42" t="s">
        <v>129</v>
      </c>
      <c r="D25" s="42" t="s">
        <v>128</v>
      </c>
      <c r="E25" s="42" t="s">
        <v>8</v>
      </c>
      <c r="F25" s="9"/>
      <c r="G25" s="42" t="s">
        <v>14</v>
      </c>
    </row>
    <row r="26" spans="1:13" s="21" customFormat="1" ht="15" customHeight="1">
      <c r="A26" s="108"/>
      <c r="B26" s="11" t="s">
        <v>55</v>
      </c>
      <c r="C26" s="13">
        <v>575046</v>
      </c>
      <c r="D26" s="13">
        <v>569199</v>
      </c>
      <c r="E26" s="53">
        <v>0.01</v>
      </c>
      <c r="F26" s="9"/>
      <c r="G26" s="50">
        <v>5847</v>
      </c>
      <c r="I26" s="47"/>
    </row>
    <row r="27" spans="1:13" s="21" customFormat="1" ht="15" customHeight="1">
      <c r="A27" s="108"/>
      <c r="B27" s="11" t="s">
        <v>60</v>
      </c>
      <c r="C27" s="13">
        <v>554261</v>
      </c>
      <c r="D27" s="13">
        <v>549505</v>
      </c>
      <c r="E27" s="53">
        <v>8.9999999999999993E-3</v>
      </c>
      <c r="F27" s="9"/>
      <c r="G27" s="50">
        <v>4756</v>
      </c>
      <c r="I27" s="47"/>
    </row>
    <row r="28" spans="1:13" s="21" customFormat="1" ht="15" customHeight="1">
      <c r="A28" s="104"/>
      <c r="B28" s="11" t="s">
        <v>61</v>
      </c>
      <c r="C28" s="13">
        <v>484298</v>
      </c>
      <c r="D28" s="13">
        <v>479031</v>
      </c>
      <c r="E28" s="53">
        <v>1.0999999999999999E-2</v>
      </c>
      <c r="F28" s="9"/>
      <c r="G28" s="50">
        <v>5267</v>
      </c>
      <c r="I28" s="47"/>
    </row>
    <row r="29" spans="1:13" ht="15" customHeight="1">
      <c r="A29" s="104"/>
      <c r="B29" s="11" t="s">
        <v>62</v>
      </c>
      <c r="C29" s="13">
        <v>123751</v>
      </c>
      <c r="D29" s="13">
        <v>123379</v>
      </c>
      <c r="E29" s="53">
        <v>3.0000000000000001E-3</v>
      </c>
      <c r="F29" s="14"/>
      <c r="G29" s="50">
        <v>372</v>
      </c>
    </row>
    <row r="30" spans="1:13" ht="15" customHeight="1">
      <c r="A30" s="104"/>
      <c r="B30" s="109"/>
      <c r="C30" s="9"/>
      <c r="D30" s="46"/>
      <c r="E30" s="9"/>
      <c r="F30" s="9"/>
      <c r="G30" s="9"/>
    </row>
    <row r="31" spans="1:13" ht="15" customHeight="1" thickBot="1">
      <c r="A31" s="104"/>
      <c r="B31" s="106" t="s">
        <v>63</v>
      </c>
      <c r="C31" s="42" t="s">
        <v>129</v>
      </c>
      <c r="D31" s="45" t="s">
        <v>128</v>
      </c>
      <c r="E31" s="42" t="s">
        <v>8</v>
      </c>
      <c r="F31" s="9"/>
      <c r="G31" s="42" t="s">
        <v>14</v>
      </c>
    </row>
    <row r="32" spans="1:13" ht="15" customHeight="1">
      <c r="A32" s="104"/>
      <c r="B32" s="11" t="s">
        <v>55</v>
      </c>
      <c r="C32" s="13">
        <v>2259245</v>
      </c>
      <c r="D32" s="13">
        <v>2213869</v>
      </c>
      <c r="E32" s="53">
        <v>0.02</v>
      </c>
      <c r="F32" s="9"/>
      <c r="G32" s="50">
        <v>45376</v>
      </c>
    </row>
    <row r="33" spans="1:7" ht="15" customHeight="1">
      <c r="A33" s="104"/>
      <c r="B33" s="11" t="s">
        <v>60</v>
      </c>
      <c r="C33" s="13">
        <v>2205940</v>
      </c>
      <c r="D33" s="13">
        <v>2160473</v>
      </c>
      <c r="E33" s="53">
        <v>2.1000000000000001E-2</v>
      </c>
      <c r="F33" s="9"/>
      <c r="G33" s="50">
        <v>45467</v>
      </c>
    </row>
    <row r="34" spans="1:7" ht="15" customHeight="1">
      <c r="A34" s="104"/>
      <c r="B34" s="23"/>
      <c r="C34" s="23"/>
    </row>
    <row r="35" spans="1:7" ht="15" customHeight="1">
      <c r="A35" s="104"/>
      <c r="B35" s="10" t="s">
        <v>17</v>
      </c>
      <c r="C35" s="23"/>
    </row>
    <row r="36" spans="1:7" ht="15" customHeight="1">
      <c r="A36" s="104"/>
      <c r="B36" s="10"/>
      <c r="C36" s="23"/>
    </row>
    <row r="37" spans="1:7" ht="13.8" thickBot="1">
      <c r="A37" s="104"/>
      <c r="B37" s="39" t="s">
        <v>64</v>
      </c>
      <c r="C37" s="40" t="s">
        <v>129</v>
      </c>
      <c r="D37" s="40" t="s">
        <v>128</v>
      </c>
      <c r="E37" s="40" t="s">
        <v>8</v>
      </c>
    </row>
    <row r="38" spans="1:7" ht="13.2">
      <c r="A38" s="111"/>
      <c r="B38" s="15" t="s">
        <v>30</v>
      </c>
      <c r="C38" s="13">
        <v>4258167</v>
      </c>
      <c r="D38" s="13">
        <v>3339493</v>
      </c>
      <c r="E38" s="53">
        <v>0.27500000000000002</v>
      </c>
      <c r="F38" s="96"/>
      <c r="G38" s="24"/>
    </row>
    <row r="39" spans="1:7" s="19" customFormat="1" ht="13.2">
      <c r="A39" s="104"/>
      <c r="B39" s="15" t="s">
        <v>3</v>
      </c>
      <c r="C39" s="13">
        <v>13004146</v>
      </c>
      <c r="D39" s="13">
        <v>12341678</v>
      </c>
      <c r="E39" s="53">
        <v>5.3999999999999999E-2</v>
      </c>
      <c r="F39" s="96"/>
      <c r="G39" s="24"/>
    </row>
    <row r="40" spans="1:7" ht="13.2">
      <c r="A40" s="104"/>
      <c r="B40" s="15" t="s">
        <v>31</v>
      </c>
      <c r="C40" s="13">
        <v>6780639</v>
      </c>
      <c r="D40" s="13">
        <v>7408804</v>
      </c>
      <c r="E40" s="53">
        <v>-8.5000000000000006E-2</v>
      </c>
      <c r="F40" s="96"/>
      <c r="G40" s="24"/>
    </row>
    <row r="41" spans="1:7" ht="13.2">
      <c r="A41" s="104"/>
      <c r="B41" s="15" t="s">
        <v>4</v>
      </c>
      <c r="C41" s="13">
        <v>1335159</v>
      </c>
      <c r="D41" s="14">
        <v>0</v>
      </c>
      <c r="E41" s="53" t="s">
        <v>45</v>
      </c>
      <c r="F41" s="96"/>
      <c r="G41" s="24"/>
    </row>
    <row r="42" spans="1:7" ht="13.2">
      <c r="B42" s="30" t="s">
        <v>65</v>
      </c>
      <c r="C42" s="31">
        <v>25378111</v>
      </c>
      <c r="D42" s="31">
        <v>23089975</v>
      </c>
      <c r="E42" s="95">
        <v>9.9000000000000005E-2</v>
      </c>
      <c r="F42" s="97"/>
      <c r="G42" s="81"/>
    </row>
    <row r="43" spans="1:7" ht="15" customHeight="1">
      <c r="B43" s="30"/>
      <c r="C43" s="61"/>
      <c r="D43" s="61"/>
      <c r="F43" s="24"/>
    </row>
    <row r="44" spans="1:7" ht="15" customHeight="1">
      <c r="B44" s="23"/>
      <c r="C44" s="32"/>
      <c r="D44" s="32"/>
      <c r="F44" s="24"/>
      <c r="G44" s="24"/>
    </row>
    <row r="48" spans="1:7" ht="15" customHeight="1">
      <c r="B48" s="15"/>
      <c r="C48" s="13"/>
    </row>
    <row r="49" spans="2:3" ht="15" customHeight="1">
      <c r="B49" s="15"/>
      <c r="C49" s="13"/>
    </row>
    <row r="50" spans="2:3" ht="15" customHeight="1">
      <c r="B50" s="15"/>
      <c r="C50" s="13"/>
    </row>
  </sheetData>
  <mergeCells count="7">
    <mergeCell ref="C16:D16"/>
    <mergeCell ref="F16:G16"/>
    <mergeCell ref="I16:J16"/>
    <mergeCell ref="D17:D18"/>
    <mergeCell ref="G17:G18"/>
    <mergeCell ref="I17:I18"/>
    <mergeCell ref="J17:J18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topLeftCell="A15" workbookViewId="0">
      <selection activeCell="J27" sqref="J27"/>
    </sheetView>
  </sheetViews>
  <sheetFormatPr baseColWidth="10" defaultRowHeight="13.2"/>
  <cols>
    <col min="2" max="2" width="25.33203125" bestFit="1" customWidth="1"/>
    <col min="3" max="4" width="12" bestFit="1" customWidth="1"/>
    <col min="10" max="10" width="68.33203125" bestFit="1" customWidth="1"/>
    <col min="11" max="11" width="12.33203125" bestFit="1" customWidth="1"/>
  </cols>
  <sheetData>
    <row r="1" spans="2:13">
      <c r="B1" s="62" t="s">
        <v>68</v>
      </c>
    </row>
    <row r="2" spans="2:13">
      <c r="B2" s="105" t="s">
        <v>46</v>
      </c>
    </row>
    <row r="3" spans="2:13" ht="13.8" thickBot="1">
      <c r="B3" s="106" t="s">
        <v>47</v>
      </c>
      <c r="C3" s="60" t="s">
        <v>129</v>
      </c>
      <c r="D3" s="67" t="s">
        <v>128</v>
      </c>
      <c r="E3" s="60" t="s">
        <v>8</v>
      </c>
      <c r="F3" s="46"/>
      <c r="G3" s="60" t="s">
        <v>35</v>
      </c>
    </row>
    <row r="4" spans="2:13">
      <c r="B4" s="11" t="s">
        <v>69</v>
      </c>
      <c r="C4" s="50">
        <v>484300578</v>
      </c>
      <c r="D4" s="50">
        <v>469116410</v>
      </c>
      <c r="E4" s="53">
        <v>3.2000000000000001E-2</v>
      </c>
      <c r="F4" s="46"/>
      <c r="G4" s="50">
        <v>15184168</v>
      </c>
      <c r="J4" s="64"/>
      <c r="K4" s="63"/>
      <c r="L4" s="63"/>
      <c r="M4" s="63"/>
    </row>
    <row r="5" spans="2:13">
      <c r="B5" s="11" t="s">
        <v>72</v>
      </c>
      <c r="C5" s="50">
        <v>989298</v>
      </c>
      <c r="D5" s="50">
        <v>782634</v>
      </c>
      <c r="E5" s="53">
        <v>0.26400000000000001</v>
      </c>
      <c r="F5" s="14"/>
      <c r="G5" s="50">
        <v>206664</v>
      </c>
      <c r="J5" s="64"/>
      <c r="K5" s="63"/>
      <c r="L5" s="63"/>
      <c r="M5" s="63"/>
    </row>
    <row r="6" spans="2:13" s="78" customFormat="1">
      <c r="B6" s="11" t="s">
        <v>73</v>
      </c>
      <c r="C6" s="50">
        <v>-192307238</v>
      </c>
      <c r="D6" s="50">
        <v>-182018986</v>
      </c>
      <c r="E6" s="53">
        <v>5.7000000000000002E-2</v>
      </c>
      <c r="F6" s="46"/>
      <c r="G6" s="50">
        <v>-10288252</v>
      </c>
      <c r="J6" s="79"/>
      <c r="K6" s="80"/>
      <c r="L6" s="80"/>
      <c r="M6" s="80"/>
    </row>
    <row r="7" spans="2:13" s="75" customFormat="1">
      <c r="B7" s="105" t="s">
        <v>9</v>
      </c>
      <c r="C7" s="51">
        <v>292982638</v>
      </c>
      <c r="D7" s="51">
        <v>287880058</v>
      </c>
      <c r="E7" s="54">
        <v>1.7999999999999999E-2</v>
      </c>
      <c r="F7" s="48"/>
      <c r="G7" s="51">
        <v>5102580</v>
      </c>
      <c r="J7" s="76"/>
      <c r="K7" s="77"/>
      <c r="L7" s="77"/>
      <c r="M7" s="77"/>
    </row>
    <row r="8" spans="2:13">
      <c r="B8" s="11" t="s">
        <v>50</v>
      </c>
      <c r="C8" s="50">
        <v>-73722846</v>
      </c>
      <c r="D8" s="50">
        <v>-66318416</v>
      </c>
      <c r="E8" s="53">
        <v>0.112</v>
      </c>
      <c r="F8" s="46"/>
      <c r="G8" s="50">
        <v>-7404430</v>
      </c>
      <c r="J8" s="64"/>
      <c r="K8" s="63"/>
      <c r="L8" s="63"/>
      <c r="M8" s="63"/>
    </row>
    <row r="9" spans="2:13" s="75" customFormat="1">
      <c r="B9" s="105" t="s">
        <v>51</v>
      </c>
      <c r="C9" s="51">
        <v>219259792</v>
      </c>
      <c r="D9" s="51">
        <v>221561642</v>
      </c>
      <c r="E9" s="54">
        <v>-0.01</v>
      </c>
      <c r="F9" s="48"/>
      <c r="G9" s="51">
        <v>-2301850</v>
      </c>
      <c r="J9" s="76"/>
      <c r="K9" s="77"/>
      <c r="L9" s="77"/>
      <c r="M9" s="77"/>
    </row>
    <row r="10" spans="2:13">
      <c r="B10" s="11" t="s">
        <v>74</v>
      </c>
      <c r="C10" s="50">
        <v>2306663</v>
      </c>
      <c r="D10" s="50">
        <v>16728956</v>
      </c>
      <c r="E10" s="68">
        <v>-0.86199999999999999</v>
      </c>
      <c r="F10" s="14"/>
      <c r="G10" s="50">
        <v>-14422293</v>
      </c>
      <c r="J10" s="64"/>
      <c r="K10" s="63"/>
      <c r="L10" s="63"/>
      <c r="M10" s="63"/>
    </row>
    <row r="11" spans="2:13">
      <c r="B11" s="11" t="s">
        <v>52</v>
      </c>
      <c r="C11" s="50">
        <v>-37155732</v>
      </c>
      <c r="D11" s="50">
        <v>-40937954</v>
      </c>
      <c r="E11" s="53">
        <v>-9.1999999999999998E-2</v>
      </c>
      <c r="F11" s="46"/>
      <c r="G11" s="50">
        <v>3782222</v>
      </c>
      <c r="J11" s="64"/>
      <c r="K11" s="63"/>
      <c r="L11" s="63"/>
      <c r="M11" s="63"/>
    </row>
    <row r="12" spans="2:13">
      <c r="B12" s="11" t="s">
        <v>75</v>
      </c>
      <c r="C12" s="50">
        <v>-45056455</v>
      </c>
      <c r="D12" s="50">
        <v>-43242225</v>
      </c>
      <c r="E12" s="53">
        <v>4.2000000000000003E-2</v>
      </c>
      <c r="F12" s="46"/>
      <c r="G12" s="50">
        <v>-1814230</v>
      </c>
      <c r="J12" s="64"/>
      <c r="K12" s="63"/>
      <c r="L12" s="63"/>
      <c r="M12" s="63"/>
    </row>
    <row r="13" spans="2:13" s="72" customFormat="1">
      <c r="B13" s="105" t="s">
        <v>54</v>
      </c>
      <c r="C13" s="66">
        <v>135492294</v>
      </c>
      <c r="D13" s="66">
        <v>149848626</v>
      </c>
      <c r="E13" s="70">
        <v>-9.6000000000000002E-2</v>
      </c>
      <c r="F13" s="71"/>
      <c r="G13" s="66">
        <v>-14356332</v>
      </c>
      <c r="J13" s="73"/>
      <c r="K13" s="74"/>
      <c r="L13" s="74"/>
      <c r="M13" s="74"/>
    </row>
    <row r="14" spans="2:13">
      <c r="C14" s="63"/>
      <c r="D14" s="63"/>
      <c r="J14" s="64"/>
      <c r="M14" s="63"/>
    </row>
    <row r="15" spans="2:13">
      <c r="C15" s="63"/>
      <c r="D15" s="63"/>
      <c r="J15" s="64"/>
    </row>
    <row r="16" spans="2:13">
      <c r="B16" s="62" t="s">
        <v>70</v>
      </c>
      <c r="J16" s="64"/>
    </row>
    <row r="17" spans="2:10">
      <c r="B17" s="105" t="s">
        <v>71</v>
      </c>
      <c r="J17" s="64"/>
    </row>
    <row r="18" spans="2:10" ht="13.8" thickBot="1">
      <c r="B18" s="106" t="s">
        <v>47</v>
      </c>
      <c r="C18" s="60" t="s">
        <v>129</v>
      </c>
      <c r="D18" s="67" t="s">
        <v>128</v>
      </c>
      <c r="E18" s="60" t="s">
        <v>8</v>
      </c>
      <c r="F18" s="46"/>
      <c r="G18" s="60" t="s">
        <v>35</v>
      </c>
    </row>
    <row r="19" spans="2:10">
      <c r="B19" s="11" t="s">
        <v>69</v>
      </c>
      <c r="C19" s="50">
        <v>25239999</v>
      </c>
      <c r="D19" s="50">
        <v>23133234</v>
      </c>
      <c r="E19" s="53">
        <v>9.0999999999999998E-2</v>
      </c>
      <c r="F19" s="46"/>
      <c r="G19" s="50">
        <v>2106765</v>
      </c>
    </row>
    <row r="20" spans="2:10">
      <c r="B20" s="11" t="s">
        <v>72</v>
      </c>
      <c r="C20" s="50">
        <v>4314127</v>
      </c>
      <c r="D20" s="50">
        <v>4074938</v>
      </c>
      <c r="E20" s="53">
        <v>5.8999999999999997E-2</v>
      </c>
      <c r="F20" s="14"/>
      <c r="G20" s="50">
        <v>239189</v>
      </c>
    </row>
    <row r="21" spans="2:10">
      <c r="B21" s="11" t="s">
        <v>73</v>
      </c>
      <c r="C21" s="50">
        <v>-23931810</v>
      </c>
      <c r="D21" s="50">
        <v>-23547138</v>
      </c>
      <c r="E21" s="53">
        <v>1.6E-2</v>
      </c>
      <c r="F21" s="46"/>
      <c r="G21" s="50">
        <v>-384672</v>
      </c>
    </row>
    <row r="22" spans="2:10">
      <c r="B22" s="105" t="s">
        <v>9</v>
      </c>
      <c r="C22" s="51">
        <v>5622316</v>
      </c>
      <c r="D22" s="51">
        <v>3661034</v>
      </c>
      <c r="E22" s="54">
        <v>0.53600000000000003</v>
      </c>
      <c r="F22" s="46"/>
      <c r="G22" s="51">
        <v>1961282</v>
      </c>
    </row>
    <row r="23" spans="2:10">
      <c r="B23" s="11" t="s">
        <v>50</v>
      </c>
      <c r="C23" s="50">
        <v>-699021</v>
      </c>
      <c r="D23" s="50">
        <v>-719000</v>
      </c>
      <c r="E23" s="53">
        <v>-2.8000000000000001E-2</v>
      </c>
      <c r="F23" s="46"/>
      <c r="G23" s="50">
        <v>19979</v>
      </c>
    </row>
    <row r="24" spans="2:10">
      <c r="B24" s="105" t="s">
        <v>51</v>
      </c>
      <c r="C24" s="51">
        <v>4923295</v>
      </c>
      <c r="D24" s="51">
        <v>2942034</v>
      </c>
      <c r="E24" s="54">
        <v>0.67300000000000004</v>
      </c>
      <c r="F24" s="48"/>
      <c r="G24" s="51">
        <v>1981261</v>
      </c>
    </row>
    <row r="25" spans="2:10">
      <c r="B25" s="11" t="s">
        <v>74</v>
      </c>
      <c r="C25" s="50">
        <v>329304</v>
      </c>
      <c r="D25" s="50">
        <v>-2131435</v>
      </c>
      <c r="E25" s="68">
        <v>-1.1539999999999999</v>
      </c>
      <c r="F25" s="14"/>
      <c r="G25" s="50">
        <v>2460739</v>
      </c>
    </row>
    <row r="26" spans="2:10">
      <c r="B26" s="11" t="s">
        <v>52</v>
      </c>
      <c r="C26" s="50">
        <v>159557</v>
      </c>
      <c r="D26" s="50">
        <v>116677</v>
      </c>
      <c r="E26" s="53">
        <v>0.36799999999999999</v>
      </c>
      <c r="F26" s="46"/>
      <c r="G26" s="50">
        <v>42880</v>
      </c>
    </row>
    <row r="27" spans="2:10">
      <c r="B27" s="11" t="s">
        <v>75</v>
      </c>
      <c r="C27" s="50">
        <v>-1284170</v>
      </c>
      <c r="D27" s="50">
        <v>-200236</v>
      </c>
      <c r="E27" s="53" t="s">
        <v>36</v>
      </c>
      <c r="F27" s="46"/>
      <c r="G27" s="50">
        <v>-1083934</v>
      </c>
    </row>
    <row r="28" spans="2:10">
      <c r="B28" s="105" t="s">
        <v>54</v>
      </c>
      <c r="C28" s="66">
        <v>4127986</v>
      </c>
      <c r="D28" s="66">
        <v>727040</v>
      </c>
      <c r="E28" s="70" t="s">
        <v>36</v>
      </c>
      <c r="F28" s="48"/>
      <c r="G28" s="66">
        <v>3400946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J7" sqref="J7"/>
    </sheetView>
  </sheetViews>
  <sheetFormatPr baseColWidth="10" defaultColWidth="11.44140625" defaultRowHeight="15" customHeight="1"/>
  <cols>
    <col min="1" max="1" width="4" style="25" customWidth="1"/>
    <col min="2" max="2" width="25.33203125" style="25" bestFit="1" customWidth="1"/>
    <col min="3" max="16384" width="11.44140625" style="25"/>
  </cols>
  <sheetData>
    <row r="1" spans="1:14" ht="15" customHeight="1">
      <c r="A1" s="18" t="s">
        <v>76</v>
      </c>
    </row>
    <row r="2" spans="1:14" ht="15" customHeight="1">
      <c r="B2" s="105" t="s">
        <v>46</v>
      </c>
    </row>
    <row r="3" spans="1:14" s="26" customFormat="1" ht="15" customHeight="1" thickBot="1">
      <c r="B3" s="106" t="s">
        <v>47</v>
      </c>
      <c r="C3" s="102" t="s">
        <v>130</v>
      </c>
      <c r="D3" s="102" t="s">
        <v>131</v>
      </c>
      <c r="E3" s="102" t="s">
        <v>8</v>
      </c>
      <c r="F3" s="46"/>
      <c r="G3" s="102" t="s">
        <v>132</v>
      </c>
    </row>
    <row r="4" spans="1:14" ht="15" customHeight="1">
      <c r="B4" s="11" t="s">
        <v>48</v>
      </c>
      <c r="C4" s="50">
        <v>134895585</v>
      </c>
      <c r="D4" s="50">
        <v>131554538</v>
      </c>
      <c r="E4" s="53">
        <v>2.5000000000000001E-2</v>
      </c>
      <c r="F4" s="46"/>
      <c r="G4" s="50">
        <v>3341047</v>
      </c>
    </row>
    <row r="5" spans="1:14" s="27" customFormat="1" ht="15" customHeight="1">
      <c r="B5" s="11" t="s">
        <v>49</v>
      </c>
      <c r="C5" s="50">
        <v>-54759696</v>
      </c>
      <c r="D5" s="50">
        <v>-53571269</v>
      </c>
      <c r="E5" s="53">
        <v>2.1999999999999999E-2</v>
      </c>
      <c r="F5" s="46"/>
      <c r="G5" s="50">
        <v>-1188427</v>
      </c>
    </row>
    <row r="6" spans="1:14" s="27" customFormat="1" ht="15" customHeight="1">
      <c r="B6" s="105" t="s">
        <v>9</v>
      </c>
      <c r="C6" s="51">
        <v>80135889</v>
      </c>
      <c r="D6" s="51">
        <v>77983269</v>
      </c>
      <c r="E6" s="54">
        <v>2.8000000000000001E-2</v>
      </c>
      <c r="F6" s="48"/>
      <c r="G6" s="51">
        <v>2152620</v>
      </c>
    </row>
    <row r="7" spans="1:14" s="27" customFormat="1" ht="15" customHeight="1">
      <c r="B7" s="11" t="s">
        <v>50</v>
      </c>
      <c r="C7" s="50">
        <v>-19283465</v>
      </c>
      <c r="D7" s="50">
        <v>-16936134</v>
      </c>
      <c r="E7" s="53">
        <v>0.13900000000000001</v>
      </c>
      <c r="F7" s="46"/>
      <c r="G7" s="50">
        <v>-2347331</v>
      </c>
      <c r="L7" s="13"/>
      <c r="M7" s="13"/>
      <c r="N7" s="38"/>
    </row>
    <row r="8" spans="1:14" s="27" customFormat="1" ht="15" customHeight="1">
      <c r="B8" s="105" t="s">
        <v>51</v>
      </c>
      <c r="C8" s="51">
        <v>60852424</v>
      </c>
      <c r="D8" s="51">
        <v>61047135</v>
      </c>
      <c r="E8" s="54">
        <v>-3.0000000000000001E-3</v>
      </c>
      <c r="F8" s="48"/>
      <c r="G8" s="51">
        <v>-194711</v>
      </c>
    </row>
    <row r="9" spans="1:14" s="27" customFormat="1" ht="15" customHeight="1">
      <c r="B9" s="15" t="s">
        <v>74</v>
      </c>
      <c r="C9" s="50">
        <v>848740</v>
      </c>
      <c r="D9" s="50">
        <v>14842255</v>
      </c>
      <c r="E9" s="68">
        <v>-0.94299999999999995</v>
      </c>
      <c r="F9" s="48"/>
      <c r="G9" s="50">
        <v>-13993515</v>
      </c>
    </row>
    <row r="10" spans="1:14" s="27" customFormat="1" ht="15" customHeight="1">
      <c r="B10" s="11" t="s">
        <v>52</v>
      </c>
      <c r="C10" s="50">
        <v>-9798809</v>
      </c>
      <c r="D10" s="50">
        <v>-8412002</v>
      </c>
      <c r="E10" s="53">
        <v>0.16500000000000001</v>
      </c>
      <c r="F10" s="46"/>
      <c r="G10" s="50">
        <v>-1386807</v>
      </c>
    </row>
    <row r="11" spans="1:14" s="27" customFormat="1" ht="15" customHeight="1">
      <c r="B11" s="11" t="s">
        <v>53</v>
      </c>
      <c r="C11" s="50">
        <v>-12743182</v>
      </c>
      <c r="D11" s="50">
        <v>-15284731</v>
      </c>
      <c r="E11" s="53">
        <v>-0.16600000000000001</v>
      </c>
      <c r="F11" s="46"/>
      <c r="G11" s="50">
        <v>2541549</v>
      </c>
    </row>
    <row r="12" spans="1:14" s="27" customFormat="1" ht="15" customHeight="1">
      <c r="B12" s="105" t="s">
        <v>54</v>
      </c>
      <c r="C12" s="51">
        <v>18939781</v>
      </c>
      <c r="D12" s="51">
        <v>25396251</v>
      </c>
      <c r="E12" s="54">
        <v>-0.254</v>
      </c>
      <c r="F12" s="48"/>
      <c r="G12" s="51">
        <v>-6456470</v>
      </c>
    </row>
    <row r="13" spans="1:14" s="27" customFormat="1" ht="15" customHeight="1"/>
    <row r="14" spans="1:14" s="27" customFormat="1" ht="15" customHeight="1"/>
    <row r="15" spans="1:14" s="27" customFormat="1" ht="15" customHeight="1"/>
    <row r="16" spans="1:14" s="27" customFormat="1" ht="15" customHeight="1"/>
    <row r="17" s="27" customFormat="1" ht="15" customHeight="1"/>
    <row r="18" s="27" customFormat="1" ht="15" customHeight="1"/>
    <row r="19" s="27" customFormat="1" ht="15" customHeight="1"/>
    <row r="20" s="27" customFormat="1" ht="15" customHeight="1"/>
    <row r="21" s="27" customFormat="1" ht="15" customHeight="1"/>
    <row r="22" s="27" customFormat="1" ht="15" customHeight="1"/>
    <row r="23" s="27" customFormat="1" ht="15" customHeight="1"/>
    <row r="24" s="27" customFormat="1" ht="15" customHeight="1"/>
    <row r="25" s="27" customFormat="1" ht="15" customHeight="1"/>
    <row r="26" s="27" customFormat="1" ht="15" customHeight="1"/>
    <row r="37" s="26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F29"/>
  <sheetViews>
    <sheetView showGridLines="0" topLeftCell="A10" workbookViewId="0">
      <selection activeCell="F24" sqref="F24"/>
    </sheetView>
  </sheetViews>
  <sheetFormatPr baseColWidth="10" defaultColWidth="11.44140625" defaultRowHeight="15" customHeight="1"/>
  <cols>
    <col min="1" max="1" width="3.88671875" style="7" customWidth="1"/>
    <col min="2" max="2" width="46.5546875" style="7" customWidth="1"/>
    <col min="3" max="4" width="13.6640625" style="7" customWidth="1"/>
    <col min="5" max="5" width="9.33203125" style="7" customWidth="1"/>
    <col min="6" max="16384" width="11.44140625" style="7"/>
  </cols>
  <sheetData>
    <row r="3" spans="2:5" ht="15" customHeight="1" thickBot="1">
      <c r="B3" s="46"/>
      <c r="C3" s="102" t="s">
        <v>133</v>
      </c>
      <c r="D3" s="102" t="s">
        <v>93</v>
      </c>
      <c r="E3" s="120" t="s">
        <v>8</v>
      </c>
    </row>
    <row r="4" spans="2:5" ht="15" customHeight="1" thickBot="1">
      <c r="B4" s="28"/>
      <c r="C4" s="102" t="s">
        <v>94</v>
      </c>
      <c r="D4" s="102" t="s">
        <v>94</v>
      </c>
      <c r="E4" s="119"/>
    </row>
    <row r="5" spans="2:5" ht="15" customHeight="1">
      <c r="B5" s="103" t="s">
        <v>77</v>
      </c>
      <c r="C5" s="9"/>
      <c r="D5" s="9"/>
      <c r="E5" s="9"/>
    </row>
    <row r="6" spans="2:5" ht="12.75" customHeight="1">
      <c r="B6" s="15" t="s">
        <v>78</v>
      </c>
      <c r="C6" s="13">
        <v>151737073</v>
      </c>
      <c r="D6" s="13">
        <v>183335457</v>
      </c>
      <c r="E6" s="53">
        <v>-0.17199999999999999</v>
      </c>
    </row>
    <row r="7" spans="2:5" ht="12.75" customHeight="1">
      <c r="B7" s="15" t="s">
        <v>79</v>
      </c>
      <c r="C7" s="13">
        <v>1917633912</v>
      </c>
      <c r="D7" s="13">
        <v>1861126917</v>
      </c>
      <c r="E7" s="53">
        <v>0.03</v>
      </c>
    </row>
    <row r="8" spans="2:5" ht="12.75" customHeight="1">
      <c r="B8" s="112" t="s">
        <v>80</v>
      </c>
      <c r="C8" s="31">
        <v>2069370985</v>
      </c>
      <c r="D8" s="31">
        <v>2044462374</v>
      </c>
      <c r="E8" s="54">
        <v>1.2E-2</v>
      </c>
    </row>
    <row r="9" spans="2:5" ht="12.75" customHeight="1">
      <c r="B9" s="103" t="s">
        <v>81</v>
      </c>
      <c r="C9" s="9"/>
      <c r="D9" s="9"/>
      <c r="E9" s="56"/>
    </row>
    <row r="10" spans="2:5" ht="12.75" customHeight="1">
      <c r="B10" s="15" t="s">
        <v>82</v>
      </c>
      <c r="C10" s="13">
        <v>237819145</v>
      </c>
      <c r="D10" s="13">
        <v>212350061</v>
      </c>
      <c r="E10" s="53">
        <v>0.12</v>
      </c>
    </row>
    <row r="11" spans="2:5" ht="12.75" customHeight="1">
      <c r="B11" s="15" t="s">
        <v>83</v>
      </c>
      <c r="C11" s="13">
        <v>866737268</v>
      </c>
      <c r="D11" s="13">
        <v>873274457</v>
      </c>
      <c r="E11" s="53">
        <v>-7.0000000000000001E-3</v>
      </c>
    </row>
    <row r="12" spans="2:5" ht="12.75" customHeight="1">
      <c r="B12" s="30" t="s">
        <v>84</v>
      </c>
      <c r="C12" s="31">
        <v>1104556413</v>
      </c>
      <c r="D12" s="31">
        <v>1085624518</v>
      </c>
      <c r="E12" s="54">
        <v>1.7000000000000001E-2</v>
      </c>
    </row>
    <row r="13" spans="2:5" ht="12.75" customHeight="1">
      <c r="B13" s="46"/>
      <c r="C13" s="9"/>
      <c r="D13" s="9"/>
      <c r="E13" s="56"/>
    </row>
    <row r="14" spans="2:5" ht="12.75" customHeight="1">
      <c r="B14" s="15" t="s">
        <v>85</v>
      </c>
      <c r="C14" s="13">
        <v>593488151</v>
      </c>
      <c r="D14" s="13">
        <v>589683018</v>
      </c>
      <c r="E14" s="53">
        <v>6.0000000000000001E-3</v>
      </c>
    </row>
    <row r="15" spans="2:5" ht="12.75" customHeight="1">
      <c r="B15" s="15" t="s">
        <v>86</v>
      </c>
      <c r="C15" s="13">
        <v>371326421</v>
      </c>
      <c r="D15" s="13">
        <v>369154838</v>
      </c>
      <c r="E15" s="53">
        <v>6.0000000000000001E-3</v>
      </c>
    </row>
    <row r="16" spans="2:5" ht="12.75" customHeight="1">
      <c r="B16" s="30" t="s">
        <v>87</v>
      </c>
      <c r="C16" s="31">
        <v>964814572</v>
      </c>
      <c r="D16" s="31">
        <v>958837856</v>
      </c>
      <c r="E16" s="54">
        <v>6.0000000000000001E-3</v>
      </c>
    </row>
    <row r="17" spans="2:6" ht="12.75" customHeight="1">
      <c r="B17" s="30" t="s">
        <v>88</v>
      </c>
      <c r="C17" s="31">
        <v>2069370985</v>
      </c>
      <c r="D17" s="31">
        <v>2044462374</v>
      </c>
      <c r="E17" s="54">
        <v>1.2E-2</v>
      </c>
    </row>
    <row r="21" spans="2:6" ht="15" customHeight="1" thickBot="1">
      <c r="B21" s="113"/>
    </row>
    <row r="22" spans="2:6" ht="15" customHeight="1" thickBot="1">
      <c r="B22" s="113" t="s">
        <v>89</v>
      </c>
      <c r="C22" s="43" t="s">
        <v>129</v>
      </c>
    </row>
    <row r="23" spans="2:6" ht="15" customHeight="1">
      <c r="B23" s="15" t="s">
        <v>90</v>
      </c>
      <c r="C23" s="13">
        <v>13595574</v>
      </c>
    </row>
    <row r="24" spans="2:6" ht="15" customHeight="1">
      <c r="B24" s="15" t="s">
        <v>91</v>
      </c>
      <c r="C24" s="13">
        <v>9327456</v>
      </c>
      <c r="F24" s="15"/>
    </row>
    <row r="25" spans="2:6" s="19" customFormat="1" ht="15" customHeight="1">
      <c r="B25" s="15" t="s">
        <v>92</v>
      </c>
      <c r="C25" s="13">
        <v>8451451</v>
      </c>
    </row>
    <row r="26" spans="2:6" ht="15" customHeight="1">
      <c r="B26" s="15" t="s">
        <v>134</v>
      </c>
      <c r="C26" s="13">
        <v>8106442</v>
      </c>
    </row>
    <row r="27" spans="2:6" ht="15" customHeight="1">
      <c r="B27" s="15" t="s">
        <v>135</v>
      </c>
      <c r="C27" s="13">
        <v>6121864</v>
      </c>
    </row>
    <row r="28" spans="2:6" ht="15" customHeight="1">
      <c r="B28" s="15" t="s">
        <v>136</v>
      </c>
      <c r="C28" s="13">
        <v>6019370</v>
      </c>
    </row>
    <row r="29" spans="2:6" ht="15" customHeight="1">
      <c r="C29" s="65"/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7"/>
  <sheetViews>
    <sheetView showGridLines="0" workbookViewId="0">
      <selection activeCell="K12" sqref="K12"/>
    </sheetView>
  </sheetViews>
  <sheetFormatPr baseColWidth="10" defaultColWidth="11.44140625" defaultRowHeight="15" customHeight="1"/>
  <cols>
    <col min="1" max="1" width="11.44140625" style="23"/>
    <col min="2" max="2" width="18.33203125" style="23" customWidth="1"/>
    <col min="3" max="3" width="11.44140625" style="23"/>
    <col min="4" max="7" width="12.6640625" style="23" customWidth="1"/>
    <col min="8" max="8" width="14.6640625" style="23" bestFit="1" customWidth="1"/>
    <col min="9" max="16384" width="11.44140625" style="23"/>
  </cols>
  <sheetData>
    <row r="1" spans="2:10" ht="15" customHeight="1">
      <c r="B1" s="22"/>
      <c r="C1" s="22"/>
      <c r="D1" s="22"/>
      <c r="E1" s="17"/>
      <c r="F1" s="17"/>
      <c r="G1" s="17"/>
      <c r="H1" s="17"/>
    </row>
    <row r="2" spans="2:10" ht="15" customHeight="1" thickBot="1">
      <c r="B2" s="102" t="s">
        <v>95</v>
      </c>
      <c r="C2" s="102" t="s">
        <v>96</v>
      </c>
      <c r="D2" s="102" t="s">
        <v>15</v>
      </c>
      <c r="E2" s="102" t="s">
        <v>97</v>
      </c>
      <c r="F2" s="102" t="s">
        <v>98</v>
      </c>
      <c r="G2" s="102" t="s">
        <v>99</v>
      </c>
      <c r="H2" s="102" t="s">
        <v>100</v>
      </c>
    </row>
    <row r="3" spans="2:10" ht="15" customHeight="1">
      <c r="B3" s="15" t="s">
        <v>101</v>
      </c>
      <c r="C3" s="12" t="s">
        <v>2</v>
      </c>
      <c r="D3" s="13">
        <v>181902132</v>
      </c>
      <c r="E3" s="13">
        <v>15309206</v>
      </c>
      <c r="F3" s="13">
        <v>20764356</v>
      </c>
      <c r="G3" s="13">
        <v>44137532</v>
      </c>
      <c r="H3" s="13">
        <v>101691038</v>
      </c>
      <c r="J3" s="32"/>
    </row>
    <row r="4" spans="2:10" ht="15" customHeight="1">
      <c r="B4" s="15" t="s">
        <v>102</v>
      </c>
      <c r="C4" s="12" t="s">
        <v>2</v>
      </c>
      <c r="D4" s="13">
        <v>580156234</v>
      </c>
      <c r="E4" s="13">
        <v>35856224</v>
      </c>
      <c r="F4" s="13">
        <v>19232757</v>
      </c>
      <c r="G4" s="13">
        <v>19604953</v>
      </c>
      <c r="H4" s="13">
        <v>505462300</v>
      </c>
      <c r="J4" s="32"/>
    </row>
    <row r="5" spans="2:10" ht="15" customHeight="1" thickBot="1">
      <c r="B5" s="28" t="s">
        <v>103</v>
      </c>
      <c r="C5" s="85" t="s">
        <v>2</v>
      </c>
      <c r="D5" s="44">
        <v>95019210</v>
      </c>
      <c r="E5" s="44">
        <v>6283345</v>
      </c>
      <c r="F5" s="44">
        <v>72717761</v>
      </c>
      <c r="G5" s="44">
        <v>16018104</v>
      </c>
      <c r="H5" s="44">
        <v>0</v>
      </c>
      <c r="J5" s="32"/>
    </row>
    <row r="6" spans="2:10" ht="15" customHeight="1">
      <c r="B6" s="30" t="s">
        <v>13</v>
      </c>
      <c r="C6" s="86"/>
      <c r="D6" s="31">
        <v>857077576</v>
      </c>
      <c r="E6" s="31">
        <v>57448775</v>
      </c>
      <c r="F6" s="31">
        <v>112714874</v>
      </c>
      <c r="G6" s="31">
        <v>79760589</v>
      </c>
      <c r="H6" s="31">
        <v>607153338</v>
      </c>
    </row>
    <row r="8" spans="2:10" ht="15" customHeight="1">
      <c r="B8" s="23" t="s">
        <v>104</v>
      </c>
      <c r="D8" s="32"/>
      <c r="E8" s="32"/>
      <c r="F8" s="23" t="s">
        <v>105</v>
      </c>
      <c r="G8" s="32"/>
      <c r="H8" s="32"/>
    </row>
    <row r="9" spans="2:10" ht="15" customHeight="1">
      <c r="B9" s="34" t="s">
        <v>101</v>
      </c>
      <c r="C9" s="35">
        <v>0.21</v>
      </c>
      <c r="D9" s="36">
        <v>181902132</v>
      </c>
      <c r="E9" s="34"/>
      <c r="F9" s="34" t="s">
        <v>106</v>
      </c>
      <c r="G9" s="35">
        <v>0.89</v>
      </c>
      <c r="H9" s="36">
        <v>762058366</v>
      </c>
    </row>
    <row r="10" spans="2:10" ht="15" customHeight="1">
      <c r="B10" s="34" t="s">
        <v>102</v>
      </c>
      <c r="C10" s="35">
        <v>0.68</v>
      </c>
      <c r="D10" s="36">
        <v>580156234</v>
      </c>
      <c r="E10" s="34"/>
      <c r="F10" s="34" t="s">
        <v>18</v>
      </c>
      <c r="G10" s="37">
        <v>0.11</v>
      </c>
      <c r="H10" s="36">
        <v>95019210</v>
      </c>
    </row>
    <row r="11" spans="2:10" ht="15" customHeight="1">
      <c r="B11" s="34" t="s">
        <v>107</v>
      </c>
      <c r="C11" s="35">
        <v>0.11</v>
      </c>
      <c r="D11" s="36">
        <v>95019210</v>
      </c>
      <c r="E11" s="34"/>
      <c r="F11" s="34"/>
      <c r="G11" s="35"/>
      <c r="H11" s="36"/>
    </row>
    <row r="12" spans="2:10" ht="15" customHeight="1">
      <c r="C12" s="69">
        <v>1</v>
      </c>
      <c r="D12" s="32"/>
      <c r="G12" s="33">
        <v>1</v>
      </c>
    </row>
    <row r="13" spans="2:10" ht="15" customHeight="1">
      <c r="C13" s="33"/>
      <c r="D13" s="32"/>
      <c r="G13" s="33"/>
    </row>
    <row r="14" spans="2:10" ht="15" customHeight="1">
      <c r="C14" s="49"/>
      <c r="D14" s="32"/>
      <c r="G14" s="49"/>
    </row>
    <row r="15" spans="2:10" ht="15" customHeight="1">
      <c r="D15" s="32"/>
      <c r="E15" s="32"/>
      <c r="F15" s="32"/>
      <c r="G15" s="32"/>
      <c r="H15" s="32"/>
    </row>
    <row r="16" spans="2:10" ht="15" customHeight="1">
      <c r="B16" s="114"/>
      <c r="C16"/>
      <c r="D16"/>
      <c r="E16"/>
      <c r="F16" s="32"/>
      <c r="G16" s="32"/>
      <c r="H16" s="32"/>
    </row>
    <row r="17" spans="2:5" ht="15" customHeight="1">
      <c r="B17" s="115"/>
      <c r="C17"/>
      <c r="D17"/>
      <c r="E17" s="1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7"/>
  <sheetViews>
    <sheetView showGridLines="0" workbookViewId="0">
      <selection activeCell="J12" sqref="J12"/>
    </sheetView>
  </sheetViews>
  <sheetFormatPr baseColWidth="10" defaultColWidth="11.44140625" defaultRowHeight="15" customHeight="1"/>
  <cols>
    <col min="1" max="1" width="6" style="7" customWidth="1"/>
    <col min="2" max="2" width="33.33203125" style="7" customWidth="1"/>
    <col min="3" max="4" width="12" style="7" bestFit="1" customWidth="1"/>
    <col min="5" max="6" width="11.44140625" style="7"/>
    <col min="7" max="7" width="12" style="7" bestFit="1" customWidth="1"/>
    <col min="8" max="16384" width="11.44140625" style="7"/>
  </cols>
  <sheetData>
    <row r="3" spans="2:5" ht="15" customHeight="1" thickBot="1">
      <c r="B3" s="106" t="s">
        <v>108</v>
      </c>
      <c r="C3" s="82" t="s">
        <v>129</v>
      </c>
      <c r="D3" s="82" t="s">
        <v>128</v>
      </c>
      <c r="E3" s="82" t="s">
        <v>8</v>
      </c>
    </row>
    <row r="4" spans="2:5" ht="15" customHeight="1">
      <c r="B4" s="11" t="s">
        <v>109</v>
      </c>
      <c r="C4" s="50">
        <v>209351533</v>
      </c>
      <c r="D4" s="50">
        <v>232773738</v>
      </c>
      <c r="E4" s="87">
        <v>-0.10100000000000001</v>
      </c>
    </row>
    <row r="5" spans="2:5" ht="15" customHeight="1">
      <c r="B5" s="11" t="s">
        <v>110</v>
      </c>
      <c r="C5" s="50">
        <v>-113828958</v>
      </c>
      <c r="D5" s="50">
        <v>-93203205</v>
      </c>
      <c r="E5" s="88">
        <v>0.221</v>
      </c>
    </row>
    <row r="6" spans="2:5" ht="15" customHeight="1">
      <c r="B6" s="11" t="s">
        <v>111</v>
      </c>
      <c r="C6" s="50">
        <v>-141841373</v>
      </c>
      <c r="D6" s="50">
        <v>-107639669</v>
      </c>
      <c r="E6" s="88">
        <v>0.318</v>
      </c>
    </row>
    <row r="7" spans="2:5" ht="15" customHeight="1">
      <c r="B7" s="105" t="s">
        <v>112</v>
      </c>
      <c r="C7" s="51">
        <v>-46318798</v>
      </c>
      <c r="D7" s="51">
        <v>31930864</v>
      </c>
      <c r="E7" s="89">
        <v>-2.4510000000000001</v>
      </c>
    </row>
    <row r="8" spans="2:5" ht="15" customHeight="1">
      <c r="B8" s="105" t="s">
        <v>113</v>
      </c>
      <c r="C8" s="51">
        <v>19803208</v>
      </c>
      <c r="D8" s="51">
        <v>66122006</v>
      </c>
      <c r="E8" s="89">
        <v>-0.70099999999999996</v>
      </c>
    </row>
    <row r="11" spans="2:5" ht="15" customHeight="1">
      <c r="C11" s="4"/>
    </row>
    <row r="12" spans="2:5" ht="15" customHeight="1">
      <c r="C12" s="4"/>
      <c r="D12" s="57"/>
    </row>
    <row r="13" spans="2:5" ht="15" customHeight="1">
      <c r="C13" s="4"/>
    </row>
    <row r="14" spans="2:5" ht="15" customHeight="1">
      <c r="C14" s="4"/>
    </row>
    <row r="15" spans="2:5" ht="15" customHeight="1">
      <c r="C15" s="4"/>
    </row>
    <row r="16" spans="2:5" ht="15" customHeight="1">
      <c r="C16" s="4"/>
    </row>
    <row r="17" spans="3:3" ht="15" customHeight="1">
      <c r="C17" s="4"/>
    </row>
    <row r="18" spans="3:3" ht="15" customHeight="1">
      <c r="C18" s="24"/>
    </row>
    <row r="27" spans="3:3" s="19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workbookViewId="0">
      <selection activeCell="J13" sqref="J13"/>
    </sheetView>
  </sheetViews>
  <sheetFormatPr baseColWidth="10" defaultColWidth="11.44140625" defaultRowHeight="15" customHeight="1"/>
  <cols>
    <col min="1" max="1" width="8" style="1" bestFit="1" customWidth="1"/>
    <col min="2" max="2" width="35.33203125" style="1" bestFit="1" customWidth="1"/>
    <col min="3" max="3" width="8.5546875" style="1" customWidth="1"/>
    <col min="4" max="5" width="13.6640625" style="1" customWidth="1"/>
    <col min="6" max="16384" width="11.44140625" style="1"/>
  </cols>
  <sheetData>
    <row r="3" spans="1:5" ht="15" customHeight="1" thickBot="1">
      <c r="B3" s="5"/>
      <c r="C3" s="16"/>
      <c r="D3" s="102" t="s">
        <v>129</v>
      </c>
      <c r="E3" s="102" t="s">
        <v>128</v>
      </c>
    </row>
    <row r="4" spans="1:5" ht="15" customHeight="1">
      <c r="B4" s="15" t="s">
        <v>114</v>
      </c>
      <c r="C4" s="84"/>
      <c r="D4" s="9"/>
      <c r="E4" s="9"/>
    </row>
    <row r="5" spans="1:5" ht="15" customHeight="1">
      <c r="A5" s="2"/>
      <c r="B5" s="15" t="s">
        <v>115</v>
      </c>
      <c r="C5" s="12" t="s">
        <v>116</v>
      </c>
      <c r="D5" s="58">
        <v>0.64</v>
      </c>
      <c r="E5" s="58">
        <v>0.86</v>
      </c>
    </row>
    <row r="6" spans="1:5" ht="15" customHeight="1">
      <c r="A6" s="2"/>
      <c r="B6" s="15" t="s">
        <v>117</v>
      </c>
      <c r="C6" s="12" t="s">
        <v>116</v>
      </c>
      <c r="D6" s="58">
        <v>0.08</v>
      </c>
      <c r="E6" s="58">
        <v>0.31</v>
      </c>
    </row>
    <row r="7" spans="1:5" ht="15" customHeight="1">
      <c r="B7" s="15" t="s">
        <v>118</v>
      </c>
      <c r="C7" s="46"/>
      <c r="D7" s="83"/>
      <c r="E7" s="83"/>
    </row>
    <row r="8" spans="1:5" ht="15" customHeight="1">
      <c r="B8" s="15" t="s">
        <v>119</v>
      </c>
      <c r="C8" s="12" t="s">
        <v>116</v>
      </c>
      <c r="D8" s="58">
        <v>1.1448</v>
      </c>
      <c r="E8" s="58">
        <v>1.1322000000000001</v>
      </c>
    </row>
    <row r="9" spans="1:5" ht="15" customHeight="1">
      <c r="A9" s="2"/>
      <c r="B9" s="15" t="s">
        <v>120</v>
      </c>
      <c r="C9" s="12" t="s">
        <v>116</v>
      </c>
      <c r="D9" s="58">
        <v>0.21529999999999999</v>
      </c>
      <c r="E9" s="58">
        <v>0.1956</v>
      </c>
    </row>
    <row r="10" spans="1:5" ht="15" customHeight="1">
      <c r="A10" s="2"/>
      <c r="B10" s="15" t="s">
        <v>121</v>
      </c>
      <c r="C10" s="12" t="s">
        <v>116</v>
      </c>
      <c r="D10" s="58">
        <v>0.78469999999999995</v>
      </c>
      <c r="E10" s="58">
        <v>0.8044</v>
      </c>
    </row>
    <row r="11" spans="1:5" ht="15" customHeight="1">
      <c r="A11" s="2"/>
      <c r="B11" s="15" t="s">
        <v>122</v>
      </c>
      <c r="C11" s="12" t="s">
        <v>116</v>
      </c>
      <c r="D11" s="58">
        <v>7.06</v>
      </c>
      <c r="E11" s="58">
        <v>8.27</v>
      </c>
    </row>
    <row r="12" spans="1:5" ht="15" customHeight="1">
      <c r="B12" s="15" t="s">
        <v>123</v>
      </c>
      <c r="C12" s="84"/>
      <c r="D12" s="83"/>
      <c r="E12" s="83"/>
    </row>
    <row r="13" spans="1:5" ht="13.2">
      <c r="A13" s="2"/>
      <c r="B13" s="11" t="s">
        <v>124</v>
      </c>
      <c r="C13" s="12" t="s">
        <v>1</v>
      </c>
      <c r="D13" s="58">
        <v>11.62</v>
      </c>
      <c r="E13" s="58">
        <v>12.7</v>
      </c>
    </row>
    <row r="14" spans="1:5" ht="15" customHeight="1">
      <c r="A14" s="2"/>
      <c r="B14" s="15" t="s">
        <v>125</v>
      </c>
      <c r="C14" s="12" t="s">
        <v>1</v>
      </c>
      <c r="D14" s="58">
        <v>3.34</v>
      </c>
      <c r="E14" s="58">
        <v>3.71</v>
      </c>
    </row>
    <row r="15" spans="1:5" ht="15" customHeight="1">
      <c r="A15" s="2"/>
      <c r="B15" s="15" t="s">
        <v>126</v>
      </c>
      <c r="C15" s="12" t="s">
        <v>2</v>
      </c>
      <c r="D15" s="58">
        <v>68.72</v>
      </c>
      <c r="E15" s="58">
        <v>74.290000000000006</v>
      </c>
    </row>
    <row r="16" spans="1:5" ht="15" customHeight="1">
      <c r="B16" s="15" t="s">
        <v>127</v>
      </c>
      <c r="C16" s="12" t="s">
        <v>1</v>
      </c>
      <c r="D16" s="58">
        <v>5.71</v>
      </c>
      <c r="E16" s="58">
        <v>6.5500000000000007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2"/>
  <sheetViews>
    <sheetView showGridLines="0" workbookViewId="0">
      <selection activeCell="C32" sqref="C32"/>
    </sheetView>
  </sheetViews>
  <sheetFormatPr baseColWidth="10" defaultColWidth="11.44140625" defaultRowHeight="13.2"/>
  <cols>
    <col min="1" max="1" width="11.44140625" style="23"/>
    <col min="2" max="2" width="27.6640625" style="23" customWidth="1"/>
    <col min="3" max="3" width="66.5546875" style="8" customWidth="1"/>
    <col min="4" max="16384" width="11.44140625" style="23"/>
  </cols>
  <sheetData>
    <row r="3" spans="2:3">
      <c r="B3" s="90" t="s">
        <v>5</v>
      </c>
      <c r="C3" s="91"/>
    </row>
    <row r="4" spans="2:3">
      <c r="B4" s="92" t="s">
        <v>19</v>
      </c>
      <c r="C4" s="93" t="s">
        <v>32</v>
      </c>
    </row>
    <row r="5" spans="2:3">
      <c r="B5" s="92" t="s">
        <v>20</v>
      </c>
      <c r="C5" s="93" t="s">
        <v>32</v>
      </c>
    </row>
    <row r="6" spans="2:3">
      <c r="B6" s="92" t="s">
        <v>21</v>
      </c>
      <c r="C6" s="93" t="s">
        <v>37</v>
      </c>
    </row>
    <row r="7" spans="2:3">
      <c r="B7" s="91"/>
      <c r="C7" s="94"/>
    </row>
    <row r="8" spans="2:3">
      <c r="B8" s="90" t="s">
        <v>16</v>
      </c>
      <c r="C8" s="93" t="s">
        <v>38</v>
      </c>
    </row>
    <row r="9" spans="2:3">
      <c r="B9" s="91"/>
      <c r="C9" s="94"/>
    </row>
    <row r="10" spans="2:3">
      <c r="B10" s="90" t="s">
        <v>6</v>
      </c>
      <c r="C10" s="94"/>
    </row>
    <row r="11" spans="2:3">
      <c r="B11" s="92" t="s">
        <v>22</v>
      </c>
      <c r="C11" s="93" t="s">
        <v>39</v>
      </c>
    </row>
    <row r="12" spans="2:3">
      <c r="B12" s="92" t="s">
        <v>23</v>
      </c>
      <c r="C12" s="93" t="s">
        <v>40</v>
      </c>
    </row>
    <row r="13" spans="2:3">
      <c r="B13" s="92" t="s">
        <v>24</v>
      </c>
      <c r="C13" s="93" t="s">
        <v>41</v>
      </c>
    </row>
    <row r="14" spans="2:3">
      <c r="B14" s="92" t="s">
        <v>42</v>
      </c>
      <c r="C14" s="93" t="s">
        <v>39</v>
      </c>
    </row>
    <row r="15" spans="2:3">
      <c r="B15" s="92" t="s">
        <v>25</v>
      </c>
      <c r="C15" s="93" t="s">
        <v>43</v>
      </c>
    </row>
    <row r="16" spans="2:3">
      <c r="B16" s="91"/>
      <c r="C16" s="94"/>
    </row>
    <row r="17" spans="2:3">
      <c r="B17" s="90" t="s">
        <v>7</v>
      </c>
      <c r="C17" s="94"/>
    </row>
    <row r="18" spans="2:3">
      <c r="B18" s="92" t="s">
        <v>19</v>
      </c>
      <c r="C18" s="93" t="s">
        <v>33</v>
      </c>
    </row>
    <row r="19" spans="2:3">
      <c r="B19" s="92" t="s">
        <v>20</v>
      </c>
      <c r="C19" s="93" t="s">
        <v>33</v>
      </c>
    </row>
    <row r="20" spans="2:3">
      <c r="B20" s="92" t="s">
        <v>26</v>
      </c>
      <c r="C20" s="93" t="s">
        <v>33</v>
      </c>
    </row>
    <row r="21" spans="2:3">
      <c r="B21" s="92" t="s">
        <v>27</v>
      </c>
      <c r="C21" s="93" t="s">
        <v>44</v>
      </c>
    </row>
    <row r="22" spans="2:3">
      <c r="B22" s="92" t="s">
        <v>28</v>
      </c>
      <c r="C22" s="93" t="s">
        <v>33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E 1 n G u w d 7 D x / f j T d 6 / O b 3 f 3 r 8 5 v j l q y 9 / 8 u z p 6 a v 0 L j 4 5 e 3 P 6 x W v 8 + v r 3 / 8 n j V 2 f H T 5 6 f n t D L x 2 c v T l 8 d P b a / / v 7 f P n 7 x 9 D k R t y k e L Y v y s 4 / a e k 1 U A 4 j f + / f / 8 s l 3 T k / e 4 H 3 6 / / O v T l 9 H m t 2 N w n / z + x M 2 L 0 9 f v T k 7 f U 3 0 e v V 7 B 3 + f P T 0 6 f v 7 8 y + / + / k 9 f H X / + + x M C 9 M u X L x / f p c 8 f c 0 d H v z d R m 3 8 h A n d e j g B 7 d f r s 1 e n r b / / + p 7 / 3 2 Z v f / 4 v j k 1 d f C q z b v E t / n p y + d o P 4 + l h 8 c f r 8 j Q X z + u v D o T / f g O z f / f L V 7 / X k y y 9 / L w 8 S E / w W I A x B v v v k 9 y c m o a 9 e f A 0 g p v / f / + X x 6 9 f 0 x 9 P b E / X N t 0 + / U E r e p v n r N 7 / P 8 9 P f / 6 u X x M W n v / 8 X X z 4 N J m H n v Y j 3 5 t X x i 9 f P i K 8 / D M y P v / h J / 2 X + 8 7 1 e / y p 8 / a v 3 e v 3 F l 7 / / d 1 8 d + w L x 3 n P W G f 5 t 3 3 / 9 b Z J K + s D J w w c w s k X m T F n n v V B 5 e f z q 9 M W b D 5 x H B c J v f A 0 c X n / 1 8 u W X r 9 7 8 / q / P X n x O H P r 0 5 e + v k v U 1 Y H 3 1 + p Q k 8 c 3 Z F 2 c / d f r 7 v 3 7 z J a m + 2 y q b u 6 E 6 B a S T L 7 9 4 S Y i 8 h u 2 A L n 5 8 t / v p Y x n 7 i + M v G E X 5 6 8 3 v 8 / L 0 6 L t V / X Z S V W 8 f 3 / U + f P z 6 j Z G + I + J W 7 6 / H b A u P / h + J F N A d r A c A A A = = < / A p p l i c a t i o n > 
</file>

<file path=customXml/itemProps1.xml><?xml version="1.0" encoding="utf-8"?>
<ds:datastoreItem xmlns:ds="http://schemas.openxmlformats.org/officeDocument/2006/customXml" ds:itemID="{E381AE92-F5DC-4618-8CBD-F54F2200040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Results</vt:lpstr>
      <vt:lpstr>Accumulated Results, Water Seg</vt:lpstr>
      <vt:lpstr>Quarterly Results</vt:lpstr>
      <vt:lpstr>Balance Sheet</vt:lpstr>
      <vt:lpstr>Liability and Equity Analysis</vt:lpstr>
      <vt:lpstr>Cash Flow</vt:lpstr>
      <vt:lpstr>Financial Ratios</vt:lpstr>
      <vt:lpstr>Fechas Indexaciones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Carlo Felipe Gomez Chaparro</cp:lastModifiedBy>
  <cp:lastPrinted>2011-04-19T13:35:12Z</cp:lastPrinted>
  <dcterms:created xsi:type="dcterms:W3CDTF">2009-05-16T00:13:33Z</dcterms:created>
  <dcterms:modified xsi:type="dcterms:W3CDTF">2018-03-28T20:10:40Z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Jun 2016.xlsx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