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4Q/Solicitud traducción/ZIP IAM 12M26/"/>
    </mc:Choice>
  </mc:AlternateContent>
  <xr:revisionPtr revIDLastSave="43" documentId="13_ncr:1_{C2C89BD5-CD83-4716-BBAE-45B9A0A80922}" xr6:coauthVersionLast="47" xr6:coauthVersionMax="47" xr10:uidLastSave="{9F32BBFC-6B4C-441C-BE79-7E4BE5EACC17}"/>
  <bookViews>
    <workbookView xWindow="-110" yWindow="-110" windowWidth="19420" windowHeight="10300" tabRatio="908" firstSheet="1" activeTab="1" xr2:uid="{00000000-000D-0000-FFFF-FFFF00000000}"/>
  </bookViews>
  <sheets>
    <sheet name="BExRepositorySheet" sheetId="9" state="veryHidden" r:id="rId1"/>
    <sheet name="Results" sheetId="18" r:id="rId2"/>
    <sheet name="Statement of Financial Position" sheetId="8" r:id="rId3"/>
    <sheet name="Financial Debt" sheetId="23" r:id="rId4"/>
    <sheet name="Cash Flows" sheetId="17" r:id="rId5"/>
    <sheet name="Indicators" sheetId="15" r:id="rId6"/>
  </sheets>
  <externalReferences>
    <externalReference r:id="rId7"/>
    <externalReference r:id="rId8"/>
  </externalReferences>
  <definedNames>
    <definedName name="_Hlk128663002" localSheetId="3">'Financial Debt'!$M$2</definedName>
    <definedName name="_Hlk70934545" localSheetId="1">Results!#REF!</definedName>
    <definedName name="_xlnm.Print_Area" localSheetId="4">'Cash Flows'!#REF!</definedName>
    <definedName name="_xlnm.Print_Area" localSheetId="5">Indicators!#REF!</definedName>
    <definedName name="_xlnm.Print_Area" localSheetId="1">Results!#REF!</definedName>
    <definedName name="_xlnm.Print_Area" localSheetId="2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<sst xmlns="http://schemas.openxmlformats.org/spreadsheetml/2006/main" count="120" uniqueCount="96">
  <si>
    <t>%</t>
  </si>
  <si>
    <t>Total activos</t>
  </si>
  <si>
    <t>EcoRiles S.A.</t>
  </si>
  <si>
    <t>% Var.</t>
  </si>
  <si>
    <t>EBITDA</t>
  </si>
  <si>
    <t>Total</t>
  </si>
  <si>
    <t> Total</t>
  </si>
  <si>
    <t>Variable</t>
  </si>
  <si>
    <t xml:space="preserve">      % Var.</t>
  </si>
  <si>
    <t>Pérdidas por deterioro de valor</t>
  </si>
  <si>
    <t xml:space="preserve">EUR </t>
  </si>
  <si>
    <t xml:space="preserve">Forward </t>
  </si>
  <si>
    <t>Interes minoritario</t>
  </si>
  <si>
    <t>2025 / 2024</t>
  </si>
  <si>
    <t>Revenue</t>
  </si>
  <si>
    <t>Operating costs and expenses</t>
  </si>
  <si>
    <t>Depreciation and amortization</t>
  </si>
  <si>
    <t>Operating income</t>
  </si>
  <si>
    <t>Other results</t>
  </si>
  <si>
    <t>Financial result (1)</t>
  </si>
  <si>
    <t>Income tax expense</t>
  </si>
  <si>
    <t>Net income</t>
  </si>
  <si>
    <t>Income Statement (Thousand CLP)</t>
  </si>
  <si>
    <t>(Thousand CLP)</t>
  </si>
  <si>
    <t>Results</t>
  </si>
  <si>
    <t>Revenue analysis</t>
  </si>
  <si>
    <t>Drinking water</t>
  </si>
  <si>
    <t xml:space="preserve">Drinking water </t>
  </si>
  <si>
    <t>Wastewater</t>
  </si>
  <si>
    <t>Other sanitation revenue</t>
  </si>
  <si>
    <t>Non-sanitation revenue</t>
  </si>
  <si>
    <t>Thousand CLP</t>
  </si>
  <si>
    <t>Sales</t>
  </si>
  <si>
    <t>Share</t>
  </si>
  <si>
    <t>Sales Volume (accrued thousand m³)</t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</si>
  <si>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</si>
  <si>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</si>
  <si>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</si>
  <si>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</si>
  <si>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</si>
  <si>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</si>
  <si>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[1] Includes financial income, financial costs, foreign exchange differences, and results from inflation-indexed units.</t>
  </si>
  <si>
    <t>Assets</t>
  </si>
  <si>
    <t>Current assets</t>
  </si>
  <si>
    <t>Non-current assets</t>
  </si>
  <si>
    <t>Liabilities and equity</t>
  </si>
  <si>
    <t>Non-current liabilities</t>
  </si>
  <si>
    <t>Current liabilities</t>
  </si>
  <si>
    <t>Total liabilities</t>
  </si>
  <si>
    <t>Equity attributable to owners of the parent</t>
  </si>
  <si>
    <t>Non-controlling interests</t>
  </si>
  <si>
    <t>Total equity</t>
  </si>
  <si>
    <t>Total liabilities and equity</t>
  </si>
  <si>
    <t>Promissory notes</t>
  </si>
  <si>
    <t>Bonds and Derivatives</t>
  </si>
  <si>
    <t>Bank loans</t>
  </si>
  <si>
    <t>Total other financial liabilities</t>
  </si>
  <si>
    <t>Lease liabilities</t>
  </si>
  <si>
    <t>Total lease liabilities</t>
  </si>
  <si>
    <t> Currency</t>
  </si>
  <si>
    <t>CLP</t>
  </si>
  <si>
    <t>12 months</t>
  </si>
  <si>
    <t>1 to 3 years</t>
  </si>
  <si>
    <t>3 to 5 years</t>
  </si>
  <si>
    <t>more than 5 years</t>
  </si>
  <si>
    <t>Composition by instrument</t>
  </si>
  <si>
    <t>Composition by rates</t>
  </si>
  <si>
    <t>Fixed</t>
  </si>
  <si>
    <t>Bonds</t>
  </si>
  <si>
    <t>Financial Debt Th CLP</t>
  </si>
  <si>
    <t>Th CLP</t>
  </si>
  <si>
    <t>Cash Flow Statement (Th CLP)</t>
  </si>
  <si>
    <t>Operating activities</t>
  </si>
  <si>
    <t>Investing activities</t>
  </si>
  <si>
    <t>Financing activities</t>
  </si>
  <si>
    <t>Net cash flow for the period</t>
  </si>
  <si>
    <t>Ending cash balance</t>
  </si>
  <si>
    <t>times</t>
  </si>
  <si>
    <t>Liquidity</t>
  </si>
  <si>
    <t>Current ratio</t>
  </si>
  <si>
    <t>Quick ratio</t>
  </si>
  <si>
    <t>Leverage ratio</t>
  </si>
  <si>
    <t>Total leverage ratio</t>
  </si>
  <si>
    <t>Current debt</t>
  </si>
  <si>
    <t>Non-current debt</t>
  </si>
  <si>
    <t>Annualized financial expense coverage</t>
  </si>
  <si>
    <t>Profitability</t>
  </si>
  <si>
    <t>Return on equity attributable to owners of the parent (annualized)</t>
  </si>
  <si>
    <t>Return on assets (annualized)</t>
  </si>
  <si>
    <t>Earnings per share (annualized)</t>
  </si>
  <si>
    <t>Dividend yield  (*)</t>
  </si>
  <si>
    <t>(*) As of December 2025, the share price was CLP 1,024.20 while as of December 2024 it was CLP 750.00</t>
  </si>
  <si>
    <t xml:space="preserve">Análisis Ambientales S.A. </t>
  </si>
  <si>
    <t>Hidrogística S.A.</t>
  </si>
  <si>
    <t>Biogenera S.A.</t>
  </si>
  <si>
    <t>Total non-sanitation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</si>
</sst>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  <numFmt numFmtId="178" formatCode="#,##0.0"/>
    <numFmt numFmtId="179" formatCode="[$-409]mmmm/yy;@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i/>
      <sz val="8"/>
      <color rgb="FF44546A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1" fillId="0" borderId="0"/>
    <xf numFmtId="164" fontId="2" fillId="0" borderId="0" applyFont="0" applyFill="0" applyBorder="0" applyAlignment="0" applyProtection="0"/>
    <xf numFmtId="41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2" fillId="0" borderId="0"/>
  </cellStyleXfs>
  <cellXfs count="111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6" xfId="0" applyFont="1" applyBorder="1" applyAlignment="1">
      <alignment vertical="center"/>
    </xf>
    <xf numFmtId="3" fontId="72" fillId="0" borderId="0" xfId="0" applyNumberFormat="1" applyFont="1"/>
    <xf numFmtId="3" fontId="70" fillId="0" borderId="0" xfId="0" applyNumberFormat="1" applyFont="1"/>
    <xf numFmtId="3" fontId="69" fillId="0" borderId="0" xfId="0" applyNumberFormat="1" applyFont="1"/>
    <xf numFmtId="175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6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9" fillId="0" borderId="0" xfId="0" applyFont="1"/>
    <xf numFmtId="3" fontId="79" fillId="0" borderId="0" xfId="0" applyNumberFormat="1" applyFont="1"/>
    <xf numFmtId="9" fontId="72" fillId="0" borderId="0" xfId="948" applyFont="1"/>
    <xf numFmtId="9" fontId="73" fillId="0" borderId="0" xfId="948" applyFont="1"/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6" fillId="0" borderId="0" xfId="0" applyFont="1" applyAlignment="1">
      <alignment horizontal="right" vertical="center"/>
    </xf>
    <xf numFmtId="0" fontId="78" fillId="0" borderId="26" xfId="0" applyFont="1" applyBorder="1" applyAlignment="1">
      <alignment horizontal="center"/>
    </xf>
    <xf numFmtId="177" fontId="70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8" fillId="0" borderId="30" xfId="0" applyFont="1" applyBorder="1" applyAlignment="1">
      <alignment horizontal="right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69" fillId="0" borderId="0" xfId="1698" applyFont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7" fontId="70" fillId="0" borderId="24" xfId="0" applyNumberFormat="1" applyFont="1" applyBorder="1" applyAlignment="1">
      <alignment horizontal="right" vertical="center"/>
    </xf>
    <xf numFmtId="177" fontId="71" fillId="0" borderId="24" xfId="0" applyNumberFormat="1" applyFont="1" applyBorder="1" applyAlignment="1">
      <alignment horizontal="right" vertical="center"/>
    </xf>
    <xf numFmtId="178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30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0" fontId="70" fillId="92" borderId="0" xfId="0" applyFont="1" applyFill="1" applyAlignment="1">
      <alignment vertical="center"/>
    </xf>
    <xf numFmtId="0" fontId="72" fillId="92" borderId="0" xfId="0" applyFont="1" applyFill="1" applyAlignment="1">
      <alignment vertical="center"/>
    </xf>
    <xf numFmtId="165" fontId="69" fillId="92" borderId="0" xfId="1698" applyFont="1" applyFill="1" applyAlignment="1">
      <alignment vertical="center"/>
    </xf>
    <xf numFmtId="165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0" fontId="77" fillId="92" borderId="0" xfId="0" applyFont="1" applyFill="1"/>
    <xf numFmtId="0" fontId="70" fillId="92" borderId="26" xfId="0" applyFont="1" applyFill="1" applyBorder="1" applyAlignment="1">
      <alignment vertical="center"/>
    </xf>
    <xf numFmtId="0" fontId="74" fillId="92" borderId="0" xfId="0" applyFont="1" applyFill="1" applyAlignment="1">
      <alignment horizontal="justify"/>
    </xf>
    <xf numFmtId="0" fontId="83" fillId="0" borderId="0" xfId="0" applyFont="1" applyAlignment="1">
      <alignment horizontal="left"/>
    </xf>
    <xf numFmtId="0" fontId="70" fillId="92" borderId="26" xfId="0" applyFont="1" applyFill="1" applyBorder="1" applyAlignment="1">
      <alignment horizontal="left" vertical="center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8" xfId="0" applyNumberFormat="1" applyFont="1" applyBorder="1" applyAlignment="1">
      <alignment horizontal="right" vertical="center"/>
    </xf>
    <xf numFmtId="17" fontId="70" fillId="92" borderId="26" xfId="0" applyNumberFormat="1" applyFont="1" applyFill="1" applyBorder="1" applyAlignment="1">
      <alignment horizontal="center" vertical="center"/>
    </xf>
    <xf numFmtId="0" fontId="70" fillId="0" borderId="30" xfId="0" applyFont="1" applyBorder="1" applyAlignment="1">
      <alignment horizontal="left"/>
    </xf>
    <xf numFmtId="0" fontId="70" fillId="0" borderId="30" xfId="0" applyFont="1" applyBorder="1" applyAlignment="1">
      <alignment horizontal="center"/>
    </xf>
    <xf numFmtId="10" fontId="72" fillId="0" borderId="0" xfId="0" applyNumberFormat="1" applyFont="1"/>
    <xf numFmtId="0" fontId="71" fillId="0" borderId="31" xfId="0" applyFont="1" applyBorder="1" applyAlignment="1">
      <alignment vertical="center"/>
    </xf>
    <xf numFmtId="0" fontId="71" fillId="0" borderId="30" xfId="0" applyFont="1" applyBorder="1" applyAlignment="1">
      <alignment horizontal="center" vertical="center"/>
    </xf>
    <xf numFmtId="177" fontId="70" fillId="0" borderId="30" xfId="0" applyNumberFormat="1" applyFont="1" applyBorder="1" applyAlignment="1">
      <alignment horizontal="right" vertical="center"/>
    </xf>
    <xf numFmtId="0" fontId="70" fillId="0" borderId="31" xfId="0" applyFont="1" applyBorder="1" applyAlignment="1">
      <alignment vertical="center"/>
    </xf>
    <xf numFmtId="10" fontId="79" fillId="0" borderId="0" xfId="948" applyNumberFormat="1" applyFont="1" applyFill="1"/>
    <xf numFmtId="17" fontId="70" fillId="0" borderId="26" xfId="0" applyNumberFormat="1" applyFont="1" applyBorder="1" applyAlignment="1">
      <alignment horizontal="center" vertical="center"/>
    </xf>
    <xf numFmtId="0" fontId="84" fillId="0" borderId="0" xfId="0" applyFont="1" applyAlignment="1">
      <alignment horizontal="left" vertical="center"/>
    </xf>
    <xf numFmtId="175" fontId="72" fillId="0" borderId="0" xfId="0" applyNumberFormat="1" applyFont="1" applyAlignment="1">
      <alignment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165" fontId="72" fillId="0" borderId="0" xfId="1698" applyFont="1"/>
    <xf numFmtId="10" fontId="80" fillId="0" borderId="0" xfId="948" applyNumberFormat="1" applyFont="1" applyFill="1"/>
    <xf numFmtId="10" fontId="70" fillId="0" borderId="0" xfId="948" applyNumberFormat="1" applyFont="1"/>
    <xf numFmtId="0" fontId="85" fillId="0" borderId="0" xfId="0" applyFont="1" applyAlignment="1">
      <alignment horizontal="left" vertical="center"/>
    </xf>
    <xf numFmtId="169" fontId="71" fillId="0" borderId="0" xfId="948" applyNumberFormat="1" applyFont="1"/>
    <xf numFmtId="169" fontId="71" fillId="0" borderId="0" xfId="948" applyNumberFormat="1" applyFont="1" applyAlignment="1">
      <alignment horizontal="right" vertical="center"/>
    </xf>
    <xf numFmtId="3" fontId="86" fillId="0" borderId="0" xfId="0" applyNumberFormat="1" applyFont="1"/>
    <xf numFmtId="169" fontId="79" fillId="0" borderId="0" xfId="948" applyNumberFormat="1" applyFont="1" applyFill="1"/>
    <xf numFmtId="179" fontId="78" fillId="0" borderId="30" xfId="0" applyNumberFormat="1" applyFont="1" applyBorder="1" applyAlignment="1">
      <alignment horizontal="right" vertical="center"/>
    </xf>
    <xf numFmtId="0" fontId="83" fillId="0" borderId="0" xfId="0" applyFont="1"/>
    <xf numFmtId="0" fontId="78" fillId="0" borderId="0" xfId="0" applyFont="1" applyAlignment="1">
      <alignment horizontal="right" vertical="center"/>
    </xf>
    <xf numFmtId="0" fontId="76" fillId="0" borderId="0" xfId="0" applyFont="1" applyAlignment="1">
      <alignment vertical="center"/>
    </xf>
    <xf numFmtId="0" fontId="78" fillId="92" borderId="31" xfId="0" applyFont="1" applyFill="1" applyBorder="1" applyAlignment="1">
      <alignment horizontal="center" vertical="center"/>
    </xf>
    <xf numFmtId="0" fontId="78" fillId="92" borderId="27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7" xfId="0" applyFont="1" applyFill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10" fontId="78" fillId="0" borderId="0" xfId="0" applyNumberFormat="1" applyFont="1" applyAlignment="1">
      <alignment horizontal="right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Fixed;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L" sz="12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Composition by Instrument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L" sz="12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2-4936-9968-580E71949B39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22-4936-9968-580E71949B39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22-4936-9968-580E71949B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2-4936-9968-580E71949B39}"/>
              </c:ext>
            </c:extLst>
          </c:dPt>
          <c:dLbls>
            <c:dLbl>
              <c:idx val="2"/>
              <c:layout>
                <c:manualLayout>
                  <c:x val="-4.9902966454116994E-2"/>
                  <c:y val="2.00286168156121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22-4936-9968-580E71949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Bank loans</c:v>
                </c:pt>
                <c:pt idx="3">
                  <c:v>Lease liabilities</c:v>
                </c:pt>
              </c:strCache>
            </c:strRef>
          </c:cat>
          <c:val>
            <c:numRef>
              <c:f>'Financial Debt'!$C$13:$C$16</c:f>
              <c:numCache>
                <c:formatCode>0.0%</c:formatCode>
                <c:ptCount val="4"/>
                <c:pt idx="0">
                  <c:v>0.109</c:v>
                </c:pt>
                <c:pt idx="1">
                  <c:v>0.82399999999999995</c:v>
                </c:pt>
                <c:pt idx="2">
                  <c:v>6.3E-2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2-4936-9968-580E71949B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657226</xdr:colOff>
      <xdr:row>19</xdr:row>
      <xdr:rowOff>9525</xdr:rowOff>
    </xdr:from>
    <xdr:to>
      <xdr:col>7</xdr:col>
      <xdr:colOff>1</xdr:colOff>
      <xdr:row>42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5EB6A-5D1B-028E-9815-19C78706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F13" t="str">
            <v>Fija</v>
          </cell>
          <cell r="H13">
            <v>1372098308</v>
          </cell>
        </row>
        <row r="14">
          <cell r="F14" t="str">
            <v>Variable</v>
          </cell>
          <cell r="H14">
            <v>64545755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customProperties>
    <customPr name="_pios_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U48"/>
  <sheetViews>
    <sheetView showGridLines="0" tabSelected="1" workbookViewId="0">
      <selection activeCell="E45" sqref="E45"/>
    </sheetView>
  </sheetViews>
  <sheetFormatPr baseColWidth="10" defaultColWidth="0" defaultRowHeight="15" customHeight="1" zeroHeight="1"/>
  <cols>
    <col min="1" max="1" width="4" style="6" customWidth="1"/>
    <col min="2" max="2" width="27.81640625" style="6" customWidth="1"/>
    <col min="3" max="3" width="17.81640625" style="6" bestFit="1" customWidth="1"/>
    <col min="4" max="4" width="12.81640625" style="6" customWidth="1"/>
    <col min="5" max="5" width="8.1796875" style="6" bestFit="1" customWidth="1"/>
    <col min="6" max="7" width="12.54296875" style="6" bestFit="1" customWidth="1"/>
    <col min="8" max="8" width="11.453125" style="6" customWidth="1"/>
    <col min="9" max="12" width="11.453125" style="6" hidden="1" customWidth="1"/>
    <col min="13" max="21" width="0" style="6" hidden="1" customWidth="1"/>
    <col min="22" max="16384" width="11.453125" style="6" hidden="1"/>
  </cols>
  <sheetData>
    <row r="1" spans="1:7" ht="15" customHeight="1">
      <c r="A1" s="11" t="s">
        <v>24</v>
      </c>
    </row>
    <row r="2" spans="1:7" ht="15" customHeight="1"/>
    <row r="3" spans="1:7" ht="15" customHeight="1" thickBot="1">
      <c r="B3" s="1" t="s">
        <v>22</v>
      </c>
      <c r="C3" s="101">
        <v>46022</v>
      </c>
      <c r="D3" s="101">
        <v>45657</v>
      </c>
      <c r="E3" s="38" t="s">
        <v>8</v>
      </c>
      <c r="F3" s="41" t="s">
        <v>13</v>
      </c>
    </row>
    <row r="4" spans="1:7" ht="15" customHeight="1">
      <c r="B4" s="2" t="s">
        <v>14</v>
      </c>
      <c r="C4" s="92">
        <v>712787064</v>
      </c>
      <c r="D4" s="42">
        <v>663124854</v>
      </c>
      <c r="E4" s="8">
        <v>7.4999999999999997E-2</v>
      </c>
      <c r="F4" s="7">
        <v>49662210</v>
      </c>
    </row>
    <row r="5" spans="1:7" s="12" customFormat="1" ht="15" customHeight="1">
      <c r="B5" s="3" t="s">
        <v>15</v>
      </c>
      <c r="C5" s="92">
        <v>-363599173</v>
      </c>
      <c r="D5" s="42">
        <v>-339061877.90200001</v>
      </c>
      <c r="E5" s="8">
        <v>7.1999999999999995E-2</v>
      </c>
      <c r="F5" s="7">
        <v>-24537295.09799999</v>
      </c>
    </row>
    <row r="6" spans="1:7" s="12" customFormat="1" ht="15" customHeight="1">
      <c r="B6" s="4" t="s">
        <v>4</v>
      </c>
      <c r="C6" s="43">
        <v>349187891</v>
      </c>
      <c r="D6" s="43">
        <v>324062976.09799999</v>
      </c>
      <c r="E6" s="10">
        <v>7.8E-2</v>
      </c>
      <c r="F6" s="7">
        <v>25124914.90200001</v>
      </c>
      <c r="G6" s="74"/>
    </row>
    <row r="7" spans="1:7" s="12" customFormat="1" ht="15" customHeight="1">
      <c r="B7" s="3" t="s">
        <v>16</v>
      </c>
      <c r="C7" s="42">
        <v>-88309589</v>
      </c>
      <c r="D7" s="42">
        <v>-82226797.650999993</v>
      </c>
      <c r="E7" s="8">
        <v>7.3999999999999996E-2</v>
      </c>
      <c r="F7" s="7">
        <v>-6082791.3490000069</v>
      </c>
    </row>
    <row r="8" spans="1:7" s="12" customFormat="1" ht="15" customHeight="1">
      <c r="B8" s="4" t="s">
        <v>17</v>
      </c>
      <c r="C8" s="43">
        <v>260878302</v>
      </c>
      <c r="D8" s="43">
        <v>241836178.447</v>
      </c>
      <c r="E8" s="10">
        <v>7.9000000000000001E-2</v>
      </c>
      <c r="F8" s="9">
        <v>19042123.553000003</v>
      </c>
    </row>
    <row r="9" spans="1:7" s="12" customFormat="1" ht="15" customHeight="1">
      <c r="B9" s="3" t="s">
        <v>18</v>
      </c>
      <c r="C9" s="42">
        <v>-1493798</v>
      </c>
      <c r="D9" s="42">
        <v>-110374</v>
      </c>
      <c r="E9" s="8">
        <v>12.534000000000001</v>
      </c>
      <c r="F9" s="7">
        <v>-1383424</v>
      </c>
    </row>
    <row r="10" spans="1:7" s="12" customFormat="1" ht="15" hidden="1" customHeight="1">
      <c r="B10" s="3" t="s">
        <v>9</v>
      </c>
      <c r="C10" s="42">
        <v>0</v>
      </c>
      <c r="D10" s="42">
        <v>0</v>
      </c>
      <c r="E10" s="8"/>
      <c r="F10" s="7">
        <v>0</v>
      </c>
    </row>
    <row r="11" spans="1:7" s="12" customFormat="1" ht="15" customHeight="1">
      <c r="B11" s="3" t="s">
        <v>19</v>
      </c>
      <c r="C11" s="42">
        <v>-83934293</v>
      </c>
      <c r="D11" s="42">
        <v>-84822689</v>
      </c>
      <c r="E11" s="8">
        <v>-0.01</v>
      </c>
      <c r="F11" s="7">
        <v>888396</v>
      </c>
    </row>
    <row r="12" spans="1:7" s="12" customFormat="1" ht="15" customHeight="1">
      <c r="B12" s="3" t="s">
        <v>20</v>
      </c>
      <c r="C12" s="42">
        <v>-37580204</v>
      </c>
      <c r="D12" s="42">
        <v>-34317719</v>
      </c>
      <c r="E12" s="10">
        <v>9.5000000000000001E-2</v>
      </c>
      <c r="F12" s="7">
        <v>-3262485</v>
      </c>
    </row>
    <row r="13" spans="1:7" s="12" customFormat="1" ht="15" customHeight="1">
      <c r="B13" s="3" t="s">
        <v>12</v>
      </c>
      <c r="C13" s="42">
        <v>-69763621</v>
      </c>
      <c r="D13" s="42">
        <v>-62044581</v>
      </c>
      <c r="E13" s="8">
        <v>0.124</v>
      </c>
      <c r="F13" s="7">
        <v>-7719040</v>
      </c>
      <c r="G13" s="89"/>
    </row>
    <row r="14" spans="1:7" s="12" customFormat="1" ht="15" customHeight="1">
      <c r="B14" s="4" t="s">
        <v>21</v>
      </c>
      <c r="C14" s="43">
        <v>68106386</v>
      </c>
      <c r="D14" s="43">
        <v>60540815.446999997</v>
      </c>
      <c r="E14" s="10">
        <v>0.125</v>
      </c>
      <c r="F14" s="9">
        <v>7565570.5530000031</v>
      </c>
      <c r="G14" s="89"/>
    </row>
    <row r="15" spans="1:7" s="12" customFormat="1" ht="15" customHeight="1">
      <c r="B15" s="96" t="s">
        <v>41</v>
      </c>
      <c r="C15" s="17"/>
      <c r="D15" s="17"/>
    </row>
    <row r="16" spans="1:7" s="12" customFormat="1" ht="15" customHeight="1">
      <c r="B16" s="71"/>
      <c r="C16" s="17"/>
      <c r="D16" s="17"/>
    </row>
    <row r="17" spans="1:8" s="12" customFormat="1" ht="15" customHeight="1">
      <c r="B17" s="71"/>
      <c r="C17" s="17"/>
      <c r="D17" s="17"/>
    </row>
    <row r="18" spans="1:8" ht="15" customHeight="1">
      <c r="A18" s="11" t="s">
        <v>25</v>
      </c>
      <c r="B18" s="54"/>
      <c r="C18" s="54"/>
      <c r="E18" s="54"/>
      <c r="G18" s="54"/>
    </row>
    <row r="19" spans="1:8" s="12" customFormat="1" ht="15" customHeight="1">
      <c r="B19" s="55"/>
      <c r="C19" s="56"/>
      <c r="D19" s="56"/>
      <c r="E19" s="57"/>
      <c r="F19" s="90"/>
      <c r="G19" s="56"/>
    </row>
    <row r="20" spans="1:8" s="12" customFormat="1" ht="15" customHeight="1" thickBot="1">
      <c r="B20" s="54"/>
      <c r="C20" s="101">
        <v>46022</v>
      </c>
      <c r="D20" s="78"/>
      <c r="E20" s="54"/>
      <c r="F20" s="101">
        <v>45657</v>
      </c>
      <c r="G20" s="78"/>
    </row>
    <row r="21" spans="1:8" s="12" customFormat="1" ht="15" customHeight="1">
      <c r="B21" s="54"/>
      <c r="C21" s="60" t="s">
        <v>32</v>
      </c>
      <c r="D21" s="105" t="s">
        <v>33</v>
      </c>
      <c r="E21" s="54"/>
      <c r="F21" s="15" t="s">
        <v>32</v>
      </c>
      <c r="G21" s="107" t="s">
        <v>33</v>
      </c>
      <c r="H21" s="6"/>
    </row>
    <row r="22" spans="1:8" s="12" customFormat="1" ht="15" customHeight="1" thickBot="1">
      <c r="B22" s="54"/>
      <c r="C22" s="58" t="s">
        <v>31</v>
      </c>
      <c r="D22" s="106"/>
      <c r="E22" s="54"/>
      <c r="F22" s="5" t="s">
        <v>70</v>
      </c>
      <c r="G22" s="108"/>
      <c r="H22" s="6"/>
    </row>
    <row r="23" spans="1:8" s="12" customFormat="1" ht="15" customHeight="1">
      <c r="B23" s="61" t="s">
        <v>26</v>
      </c>
      <c r="C23" s="16">
        <v>289103709</v>
      </c>
      <c r="D23" s="76">
        <v>0.40600000000000003</v>
      </c>
      <c r="E23" s="37"/>
      <c r="F23" s="16">
        <v>266648391</v>
      </c>
      <c r="G23" s="76">
        <v>0.40200000000000002</v>
      </c>
      <c r="H23" s="6"/>
    </row>
    <row r="24" spans="1:8" s="12" customFormat="1" ht="15" customHeight="1">
      <c r="B24" s="61" t="s">
        <v>28</v>
      </c>
      <c r="C24" s="16">
        <v>325516907</v>
      </c>
      <c r="D24" s="76">
        <v>0.45700000000000002</v>
      </c>
      <c r="E24" s="37"/>
      <c r="F24" s="16">
        <v>298027836</v>
      </c>
      <c r="G24" s="76">
        <v>0.45</v>
      </c>
      <c r="H24" s="6"/>
    </row>
    <row r="25" spans="1:8" s="12" customFormat="1" ht="15" customHeight="1">
      <c r="B25" s="55" t="s">
        <v>30</v>
      </c>
      <c r="C25" s="16">
        <v>27473219</v>
      </c>
      <c r="D25" s="76">
        <v>3.7999999999999999E-2</v>
      </c>
      <c r="E25" s="37"/>
      <c r="F25" s="16">
        <v>26109233</v>
      </c>
      <c r="G25" s="76">
        <v>3.9E-2</v>
      </c>
      <c r="H25" s="6"/>
    </row>
    <row r="26" spans="1:8" s="12" customFormat="1" ht="15" customHeight="1" thickBot="1">
      <c r="B26" s="61" t="s">
        <v>29</v>
      </c>
      <c r="C26" s="75">
        <v>70693229</v>
      </c>
      <c r="D26" s="77">
        <v>9.9000000000000005E-2</v>
      </c>
      <c r="E26" s="37"/>
      <c r="F26" s="75">
        <v>72339394</v>
      </c>
      <c r="G26" s="77">
        <v>0.109</v>
      </c>
      <c r="H26" s="6"/>
    </row>
    <row r="27" spans="1:8" s="12" customFormat="1" ht="15" customHeight="1" thickTop="1">
      <c r="B27" s="62" t="s">
        <v>5</v>
      </c>
      <c r="C27" s="23">
        <v>712787064</v>
      </c>
      <c r="D27" s="110">
        <v>1</v>
      </c>
      <c r="E27" s="103"/>
      <c r="F27" s="23">
        <v>663124854</v>
      </c>
      <c r="G27" s="110">
        <v>1</v>
      </c>
      <c r="H27" s="6"/>
    </row>
    <row r="28" spans="1:8" s="12" customFormat="1" ht="15" customHeight="1">
      <c r="B28" s="63"/>
      <c r="C28" s="64"/>
      <c r="D28" s="64"/>
      <c r="E28" s="65"/>
      <c r="F28" s="91"/>
      <c r="G28" s="63"/>
    </row>
    <row r="29" spans="1:8" s="12" customFormat="1" ht="15" customHeight="1" thickBot="1">
      <c r="B29" s="66" t="s">
        <v>34</v>
      </c>
      <c r="C29" s="101">
        <v>46022</v>
      </c>
      <c r="D29" s="101">
        <v>45657</v>
      </c>
      <c r="E29" s="59" t="s">
        <v>3</v>
      </c>
      <c r="F29" s="6"/>
      <c r="G29" s="59" t="s">
        <v>38</v>
      </c>
      <c r="H29" s="6"/>
    </row>
    <row r="30" spans="1:8" s="12" customFormat="1" ht="15" customHeight="1">
      <c r="B30" s="67" t="s">
        <v>27</v>
      </c>
      <c r="C30" s="16">
        <v>539106</v>
      </c>
      <c r="D30" s="16">
        <v>532845</v>
      </c>
      <c r="E30" s="76">
        <v>1.2E-2</v>
      </c>
      <c r="F30" s="37"/>
      <c r="G30" s="109">
        <v>6261</v>
      </c>
    </row>
    <row r="31" spans="1:8" s="12" customFormat="1" ht="15" customHeight="1">
      <c r="B31" s="67" t="s">
        <v>35</v>
      </c>
      <c r="C31" s="16">
        <v>513240</v>
      </c>
      <c r="D31" s="16">
        <v>510871</v>
      </c>
      <c r="E31" s="76">
        <v>5.0000000000000001E-3</v>
      </c>
      <c r="F31" s="37"/>
      <c r="G31" s="109">
        <v>2369</v>
      </c>
    </row>
    <row r="32" spans="1:8" s="12" customFormat="1" ht="15" customHeight="1">
      <c r="B32" s="67" t="s">
        <v>36</v>
      </c>
      <c r="C32" s="16">
        <v>442614</v>
      </c>
      <c r="D32" s="16">
        <v>441177</v>
      </c>
      <c r="E32" s="76">
        <v>3.0000000000000001E-3</v>
      </c>
      <c r="F32" s="37"/>
      <c r="G32" s="109">
        <v>1437</v>
      </c>
    </row>
    <row r="33" spans="2:7" ht="15" customHeight="1">
      <c r="B33" s="67" t="s">
        <v>37</v>
      </c>
      <c r="C33" s="16">
        <v>123026</v>
      </c>
      <c r="D33" s="16">
        <v>120586</v>
      </c>
      <c r="E33" s="76">
        <v>0.02</v>
      </c>
      <c r="F33" s="37"/>
      <c r="G33" s="109">
        <v>2440</v>
      </c>
    </row>
    <row r="34" spans="2:7" ht="15" customHeight="1">
      <c r="B34" s="54"/>
      <c r="C34" s="68"/>
      <c r="D34" s="68"/>
      <c r="E34" s="54"/>
      <c r="G34" s="54"/>
    </row>
    <row r="35" spans="2:7" ht="15" customHeight="1" thickBot="1">
      <c r="B35" s="69" t="s">
        <v>39</v>
      </c>
      <c r="C35" s="101">
        <v>46022</v>
      </c>
      <c r="D35" s="101">
        <v>45657</v>
      </c>
      <c r="E35" s="59" t="s">
        <v>3</v>
      </c>
      <c r="G35" s="59" t="s">
        <v>38</v>
      </c>
    </row>
    <row r="36" spans="2:7" ht="15" customHeight="1">
      <c r="B36" s="67" t="s">
        <v>27</v>
      </c>
      <c r="C36" s="16">
        <v>2374151</v>
      </c>
      <c r="D36" s="16">
        <v>2345870</v>
      </c>
      <c r="E36" s="76">
        <v>1.2E-2</v>
      </c>
      <c r="F36" s="37"/>
      <c r="G36" s="16">
        <v>28281</v>
      </c>
    </row>
    <row r="37" spans="2:7" ht="15" customHeight="1">
      <c r="B37" s="67" t="s">
        <v>35</v>
      </c>
      <c r="C37" s="16">
        <v>2328990</v>
      </c>
      <c r="D37" s="16">
        <v>2301206</v>
      </c>
      <c r="E37" s="76">
        <v>1.2E-2</v>
      </c>
      <c r="F37" s="37"/>
      <c r="G37" s="16">
        <v>27784</v>
      </c>
    </row>
    <row r="38" spans="2:7" ht="15" customHeight="1">
      <c r="B38" s="54"/>
      <c r="C38" s="54"/>
      <c r="D38" s="54"/>
      <c r="E38" s="54"/>
      <c r="G38" s="54"/>
    </row>
    <row r="39" spans="2:7" ht="15" customHeight="1">
      <c r="B39" s="70" t="s">
        <v>40</v>
      </c>
      <c r="C39" s="54"/>
      <c r="D39" s="54"/>
      <c r="E39" s="54"/>
      <c r="G39" s="54"/>
    </row>
    <row r="40" spans="2:7" ht="15" customHeight="1">
      <c r="B40" s="70"/>
      <c r="C40" s="54"/>
      <c r="D40" s="54"/>
      <c r="E40" s="54"/>
      <c r="G40" s="54"/>
    </row>
    <row r="41" spans="2:7" ht="13.5" thickBot="1">
      <c r="B41" s="72" t="s">
        <v>23</v>
      </c>
      <c r="C41" s="101">
        <v>46022</v>
      </c>
      <c r="D41" s="101">
        <v>45657</v>
      </c>
      <c r="E41" s="59" t="s">
        <v>3</v>
      </c>
      <c r="G41" s="54"/>
    </row>
    <row r="42" spans="2:7" ht="13">
      <c r="B42" s="104" t="s">
        <v>2</v>
      </c>
      <c r="C42" s="16">
        <v>25022272</v>
      </c>
      <c r="D42" s="16">
        <v>22513399</v>
      </c>
      <c r="E42" s="76">
        <v>0.111</v>
      </c>
      <c r="G42" s="54"/>
    </row>
    <row r="43" spans="2:7" ht="13">
      <c r="B43" s="104" t="s">
        <v>92</v>
      </c>
      <c r="C43" s="16">
        <v>12140590</v>
      </c>
      <c r="D43" s="16">
        <v>10858700</v>
      </c>
      <c r="E43" s="76">
        <v>0.11799999999999999</v>
      </c>
      <c r="G43" s="54"/>
    </row>
    <row r="44" spans="2:7" ht="13">
      <c r="B44" s="104" t="s">
        <v>93</v>
      </c>
      <c r="C44" s="16">
        <v>6129623</v>
      </c>
      <c r="D44" s="16">
        <v>4433433</v>
      </c>
      <c r="E44" s="76">
        <v>0.38300000000000001</v>
      </c>
      <c r="G44" s="54"/>
    </row>
    <row r="45" spans="2:7" ht="13">
      <c r="B45" s="104" t="s">
        <v>94</v>
      </c>
      <c r="C45" s="16">
        <v>2465231</v>
      </c>
      <c r="D45" s="16">
        <v>3196878</v>
      </c>
      <c r="E45" s="8">
        <v>-0.22900000000000001</v>
      </c>
      <c r="G45" s="54"/>
    </row>
    <row r="46" spans="2:7" ht="13">
      <c r="B46" s="62" t="s">
        <v>95</v>
      </c>
      <c r="C46" s="23">
        <v>45757716</v>
      </c>
      <c r="D46" s="23">
        <v>41002410</v>
      </c>
      <c r="E46" s="110">
        <v>0.11600000000000001</v>
      </c>
      <c r="G46" s="54"/>
    </row>
    <row r="47" spans="2:7" ht="15" customHeight="1">
      <c r="C47" s="20"/>
      <c r="D47" s="20"/>
    </row>
    <row r="48" spans="2:7" ht="15" customHeight="1">
      <c r="C48" s="19"/>
      <c r="D48" s="19"/>
      <c r="G48" s="19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topLeftCell="A7" workbookViewId="0">
      <selection activeCell="D3" sqref="D3"/>
    </sheetView>
  </sheetViews>
  <sheetFormatPr baseColWidth="10" defaultColWidth="0" defaultRowHeight="15" customHeight="1" zeroHeight="1"/>
  <cols>
    <col min="1" max="1" width="3.81640625" style="6" customWidth="1"/>
    <col min="2" max="2" width="49.453125" style="6" customWidth="1"/>
    <col min="3" max="3" width="12" style="6" bestFit="1" customWidth="1"/>
    <col min="4" max="4" width="13.81640625" style="6" customWidth="1"/>
    <col min="5" max="5" width="9.1796875" style="6" customWidth="1"/>
    <col min="6" max="6" width="11.453125" style="6" customWidth="1"/>
    <col min="7" max="7" width="0" style="6" hidden="1" customWidth="1"/>
    <col min="8" max="16384" width="11.453125" style="6" hidden="1"/>
  </cols>
  <sheetData>
    <row r="1" spans="2:7" ht="15" customHeight="1"/>
    <row r="2" spans="2:7" ht="15" customHeight="1"/>
    <row r="3" spans="2:7" ht="15" customHeight="1" thickBot="1">
      <c r="B3" s="15" t="s">
        <v>42</v>
      </c>
      <c r="C3" s="101">
        <v>46022</v>
      </c>
      <c r="D3" s="101">
        <v>45657</v>
      </c>
      <c r="E3" s="87" t="s">
        <v>3</v>
      </c>
    </row>
    <row r="4" spans="2:7" ht="12.75" customHeight="1">
      <c r="B4" s="3" t="s">
        <v>43</v>
      </c>
      <c r="C4" s="45">
        <v>350644891</v>
      </c>
      <c r="D4" s="45">
        <v>289941134</v>
      </c>
      <c r="E4" s="8">
        <v>0.20899999999999999</v>
      </c>
      <c r="G4" s="21"/>
    </row>
    <row r="5" spans="2:7" ht="12.75" customHeight="1">
      <c r="B5" s="3" t="s">
        <v>44</v>
      </c>
      <c r="C5" s="45">
        <v>3083186186</v>
      </c>
      <c r="D5" s="45">
        <v>3000829665</v>
      </c>
      <c r="E5" s="8">
        <v>2.7E-2</v>
      </c>
      <c r="G5" s="21"/>
    </row>
    <row r="6" spans="2:7" ht="12.75" customHeight="1">
      <c r="B6" s="4" t="s">
        <v>1</v>
      </c>
      <c r="C6" s="46">
        <v>3433831077</v>
      </c>
      <c r="D6" s="46">
        <v>3290770799</v>
      </c>
      <c r="E6" s="10">
        <v>4.2999999999999997E-2</v>
      </c>
      <c r="G6" s="21"/>
    </row>
    <row r="7" spans="2:7" ht="12.75" customHeight="1">
      <c r="B7" s="15" t="s">
        <v>45</v>
      </c>
      <c r="C7" s="47"/>
      <c r="D7" s="47"/>
      <c r="E7" s="24"/>
      <c r="G7" s="21"/>
    </row>
    <row r="8" spans="2:7" ht="12.75" customHeight="1">
      <c r="B8" s="3" t="s">
        <v>47</v>
      </c>
      <c r="C8" s="45">
        <v>280892523</v>
      </c>
      <c r="D8" s="45">
        <v>352203023</v>
      </c>
      <c r="E8" s="8">
        <v>-0.20200000000000001</v>
      </c>
      <c r="G8" s="21"/>
    </row>
    <row r="9" spans="2:7" ht="12.75" customHeight="1">
      <c r="B9" s="3" t="s">
        <v>46</v>
      </c>
      <c r="C9" s="45">
        <v>1558365449</v>
      </c>
      <c r="D9" s="45">
        <v>1374821712</v>
      </c>
      <c r="E9" s="8">
        <v>0.13400000000000001</v>
      </c>
      <c r="G9" s="21"/>
    </row>
    <row r="10" spans="2:7" ht="12.75" customHeight="1">
      <c r="B10" s="4" t="s">
        <v>48</v>
      </c>
      <c r="C10" s="46">
        <v>1839257972</v>
      </c>
      <c r="D10" s="46">
        <v>1727024735</v>
      </c>
      <c r="E10" s="10">
        <v>6.5000000000000002E-2</v>
      </c>
      <c r="G10" s="21"/>
    </row>
    <row r="11" spans="2:7" ht="12.75" customHeight="1">
      <c r="C11" s="47"/>
      <c r="D11" s="47"/>
      <c r="E11" s="24"/>
      <c r="G11" s="21"/>
    </row>
    <row r="12" spans="2:7" ht="12.75" customHeight="1">
      <c r="B12" s="3" t="s">
        <v>49</v>
      </c>
      <c r="C12" s="45">
        <v>934410875</v>
      </c>
      <c r="D12" s="45">
        <v>918986373</v>
      </c>
      <c r="E12" s="8">
        <v>1.7000000000000001E-2</v>
      </c>
      <c r="G12" s="21"/>
    </row>
    <row r="13" spans="2:7" ht="12.75" customHeight="1">
      <c r="B13" s="3" t="s">
        <v>50</v>
      </c>
      <c r="C13" s="45">
        <v>660162230</v>
      </c>
      <c r="D13" s="45">
        <v>644759691</v>
      </c>
      <c r="E13" s="8">
        <v>2.4E-2</v>
      </c>
      <c r="G13" s="21"/>
    </row>
    <row r="14" spans="2:7" ht="12.75" customHeight="1">
      <c r="B14" s="4" t="s">
        <v>51</v>
      </c>
      <c r="C14" s="46">
        <v>1594573105</v>
      </c>
      <c r="D14" s="46">
        <v>1563746064</v>
      </c>
      <c r="E14" s="10">
        <v>0.02</v>
      </c>
      <c r="G14" s="21"/>
    </row>
    <row r="15" spans="2:7" ht="12.75" customHeight="1">
      <c r="B15" s="4" t="s">
        <v>52</v>
      </c>
      <c r="C15" s="46">
        <v>3433831077</v>
      </c>
      <c r="D15" s="46">
        <v>3290770799</v>
      </c>
      <c r="E15" s="10">
        <v>4.2999999999999997E-2</v>
      </c>
      <c r="G15" s="21"/>
    </row>
    <row r="16" spans="2:7" ht="15" customHeight="1"/>
    <row r="17" spans="3:4" ht="15" customHeight="1">
      <c r="C17" s="44">
        <v>0</v>
      </c>
      <c r="D17" s="44">
        <v>0</v>
      </c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L57"/>
  <sheetViews>
    <sheetView showGridLines="0" topLeftCell="A7" workbookViewId="0">
      <selection activeCell="H44" sqref="H44"/>
    </sheetView>
  </sheetViews>
  <sheetFormatPr baseColWidth="10" defaultColWidth="0" defaultRowHeight="15" customHeight="1" zeroHeight="1"/>
  <cols>
    <col min="1" max="1" width="26.1796875" style="6" bestFit="1" customWidth="1"/>
    <col min="2" max="2" width="24.54296875" style="6" bestFit="1" customWidth="1"/>
    <col min="3" max="3" width="9.453125" style="6" customWidth="1"/>
    <col min="4" max="4" width="16.1796875" style="6" customWidth="1"/>
    <col min="5" max="5" width="11.81640625" style="6" bestFit="1" customWidth="1"/>
    <col min="6" max="7" width="10.81640625" style="6" customWidth="1"/>
    <col min="8" max="8" width="12.453125" style="6" customWidth="1"/>
    <col min="9" max="9" width="11.453125" style="6" customWidth="1"/>
    <col min="10" max="10" width="14.54296875" style="6" customWidth="1"/>
    <col min="11" max="11" width="11.453125" style="6" customWidth="1"/>
    <col min="12" max="12" width="30.1796875" style="6" bestFit="1" customWidth="1"/>
    <col min="13" max="16384" width="11.453125" style="6" hidden="1"/>
  </cols>
  <sheetData>
    <row r="1" spans="1:11" ht="15" customHeight="1">
      <c r="E1" s="25"/>
      <c r="F1" s="25"/>
      <c r="G1" s="25"/>
      <c r="H1" s="25"/>
    </row>
    <row r="2" spans="1:11" ht="18.75" customHeight="1" thickBot="1">
      <c r="B2" s="79" t="s">
        <v>69</v>
      </c>
      <c r="C2" s="80" t="s">
        <v>59</v>
      </c>
      <c r="D2" s="80" t="s">
        <v>6</v>
      </c>
      <c r="E2" s="80" t="s">
        <v>61</v>
      </c>
      <c r="F2" s="80" t="s">
        <v>62</v>
      </c>
      <c r="G2" s="80" t="s">
        <v>63</v>
      </c>
      <c r="H2" s="80" t="s">
        <v>64</v>
      </c>
    </row>
    <row r="3" spans="1:11" ht="15" customHeight="1">
      <c r="A3" s="81"/>
      <c r="B3" s="82" t="s">
        <v>53</v>
      </c>
      <c r="C3" s="27" t="s">
        <v>60</v>
      </c>
      <c r="D3" s="39">
        <v>156506271</v>
      </c>
      <c r="E3" s="40">
        <v>23293536</v>
      </c>
      <c r="F3" s="40">
        <v>43224729</v>
      </c>
      <c r="G3" s="40">
        <v>30656626</v>
      </c>
      <c r="H3" s="40">
        <v>59331380</v>
      </c>
    </row>
    <row r="4" spans="1:11" ht="15" customHeight="1">
      <c r="A4" s="81"/>
      <c r="B4" s="3" t="s">
        <v>54</v>
      </c>
      <c r="C4" s="27" t="s">
        <v>60</v>
      </c>
      <c r="D4" s="39">
        <v>1186443429</v>
      </c>
      <c r="E4" s="40">
        <v>11710960</v>
      </c>
      <c r="F4" s="40">
        <v>0</v>
      </c>
      <c r="G4" s="40">
        <v>117822902</v>
      </c>
      <c r="H4" s="40">
        <v>1056909567</v>
      </c>
    </row>
    <row r="5" spans="1:11" ht="15" customHeight="1">
      <c r="A5" s="81"/>
      <c r="B5" s="3" t="s">
        <v>55</v>
      </c>
      <c r="C5" s="27" t="s">
        <v>60</v>
      </c>
      <c r="D5" s="39">
        <v>90461993</v>
      </c>
      <c r="E5" s="40">
        <v>30682687</v>
      </c>
      <c r="F5" s="40">
        <v>29968000</v>
      </c>
      <c r="G5" s="40">
        <v>29811306</v>
      </c>
      <c r="H5" s="40">
        <v>0</v>
      </c>
    </row>
    <row r="6" spans="1:11" ht="15" hidden="1" customHeight="1">
      <c r="A6" s="81"/>
      <c r="B6" s="3" t="s">
        <v>11</v>
      </c>
      <c r="C6" s="27" t="s">
        <v>10</v>
      </c>
      <c r="D6" s="39">
        <v>0</v>
      </c>
      <c r="E6" s="40">
        <v>0</v>
      </c>
      <c r="F6" s="40">
        <v>0</v>
      </c>
      <c r="G6" s="40">
        <v>0</v>
      </c>
      <c r="H6" s="40">
        <v>0</v>
      </c>
    </row>
    <row r="7" spans="1:11" ht="15" customHeight="1">
      <c r="B7" s="4" t="s">
        <v>56</v>
      </c>
      <c r="C7" s="27"/>
      <c r="D7" s="39">
        <v>1433411693</v>
      </c>
      <c r="E7" s="39">
        <v>65687183</v>
      </c>
      <c r="F7" s="39">
        <v>73192729</v>
      </c>
      <c r="G7" s="39">
        <v>178290834</v>
      </c>
      <c r="H7" s="39">
        <v>1116240947</v>
      </c>
    </row>
    <row r="8" spans="1:11" ht="15" customHeight="1">
      <c r="A8" s="81"/>
      <c r="B8" s="48" t="s">
        <v>57</v>
      </c>
      <c r="C8" s="49" t="s">
        <v>60</v>
      </c>
      <c r="D8" s="50">
        <v>6454547</v>
      </c>
      <c r="E8" s="51">
        <v>2624187</v>
      </c>
      <c r="F8" s="51">
        <v>3495227</v>
      </c>
      <c r="G8" s="51">
        <v>110181</v>
      </c>
      <c r="H8" s="51">
        <v>224952</v>
      </c>
    </row>
    <row r="9" spans="1:11" ht="15" customHeight="1" thickBot="1">
      <c r="A9" s="81"/>
      <c r="B9" s="4" t="s">
        <v>58</v>
      </c>
      <c r="C9" s="83"/>
      <c r="D9" s="84">
        <v>6454547</v>
      </c>
      <c r="E9" s="84">
        <v>2624187</v>
      </c>
      <c r="F9" s="84">
        <v>3495227</v>
      </c>
      <c r="G9" s="84">
        <v>110181</v>
      </c>
      <c r="H9" s="84">
        <v>224952</v>
      </c>
    </row>
    <row r="10" spans="1:11" ht="15" customHeight="1">
      <c r="B10" s="85" t="s">
        <v>5</v>
      </c>
      <c r="C10" s="12"/>
      <c r="D10" s="39">
        <v>1439866240</v>
      </c>
      <c r="E10" s="39">
        <v>68311370</v>
      </c>
      <c r="F10" s="39">
        <v>76687956</v>
      </c>
      <c r="G10" s="39">
        <v>178401015</v>
      </c>
      <c r="H10" s="39">
        <v>1116465899</v>
      </c>
    </row>
    <row r="11" spans="1:11" ht="15" customHeight="1">
      <c r="D11" s="93"/>
    </row>
    <row r="12" spans="1:11" ht="15" customHeight="1">
      <c r="B12" s="6" t="s">
        <v>65</v>
      </c>
      <c r="D12" s="19"/>
      <c r="E12" s="19"/>
      <c r="F12" s="6" t="s">
        <v>66</v>
      </c>
      <c r="G12" s="19"/>
      <c r="H12" s="19"/>
    </row>
    <row r="13" spans="1:11" ht="15" customHeight="1">
      <c r="B13" s="28" t="s">
        <v>53</v>
      </c>
      <c r="C13" s="100">
        <v>0.109</v>
      </c>
      <c r="D13" s="29">
        <v>156506271</v>
      </c>
      <c r="E13" s="28"/>
      <c r="F13" s="28" t="s">
        <v>67</v>
      </c>
      <c r="G13" s="86">
        <v>0.95299999999999996</v>
      </c>
      <c r="H13" s="29">
        <v>1372098308</v>
      </c>
      <c r="J13" s="99"/>
      <c r="K13" s="99"/>
    </row>
    <row r="14" spans="1:11" ht="15" customHeight="1">
      <c r="B14" s="28" t="s">
        <v>68</v>
      </c>
      <c r="C14" s="100">
        <v>0.82399999999999995</v>
      </c>
      <c r="D14" s="29">
        <v>1186443429</v>
      </c>
      <c r="E14" s="28"/>
      <c r="F14" s="28" t="s">
        <v>7</v>
      </c>
      <c r="G14" s="86">
        <v>0</v>
      </c>
      <c r="H14" s="29">
        <v>0</v>
      </c>
      <c r="I14" s="81"/>
      <c r="J14" s="19"/>
      <c r="K14" s="19"/>
    </row>
    <row r="15" spans="1:11" ht="15" customHeight="1">
      <c r="B15" s="28" t="s">
        <v>55</v>
      </c>
      <c r="C15" s="100">
        <v>6.3E-2</v>
      </c>
      <c r="D15" s="29">
        <v>90461993</v>
      </c>
      <c r="E15" s="28"/>
      <c r="F15" s="28"/>
      <c r="G15" s="94">
        <v>0.95299999999999996</v>
      </c>
      <c r="H15" s="29">
        <v>1372098308</v>
      </c>
      <c r="I15" s="81"/>
      <c r="J15" s="19"/>
      <c r="K15" s="19"/>
    </row>
    <row r="16" spans="1:11" ht="13">
      <c r="B16" s="28" t="s">
        <v>57</v>
      </c>
      <c r="C16" s="100">
        <v>4.0000000000000001E-3</v>
      </c>
      <c r="D16" s="29">
        <v>6454547</v>
      </c>
      <c r="G16" s="30"/>
      <c r="J16" s="19"/>
      <c r="K16" s="19"/>
    </row>
    <row r="17" spans="3:8" ht="15" customHeight="1">
      <c r="C17" s="95">
        <v>1</v>
      </c>
      <c r="D17" s="52"/>
    </row>
    <row r="18" spans="3:8" ht="15" customHeight="1">
      <c r="C18" s="95"/>
      <c r="D18" s="52"/>
      <c r="G18" s="31"/>
    </row>
    <row r="19" spans="3:8" ht="15" customHeight="1">
      <c r="C19" s="30"/>
      <c r="D19" s="19"/>
      <c r="E19" s="19"/>
      <c r="F19" s="19"/>
      <c r="G19" s="19"/>
      <c r="H19" s="19"/>
    </row>
    <row r="20" spans="3:8" ht="15" customHeight="1">
      <c r="C20" s="31"/>
      <c r="D20" s="19"/>
      <c r="E20" s="19"/>
      <c r="F20" s="19"/>
      <c r="G20" s="19"/>
      <c r="H20" s="19"/>
    </row>
    <row r="21" spans="3:8" ht="15" customHeight="1">
      <c r="D21" s="19"/>
    </row>
    <row r="22" spans="3:8" ht="15" customHeight="1">
      <c r="D22" s="19"/>
    </row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="6" customFormat="1" ht="15" customHeight="1"/>
    <row r="34" s="6" customFormat="1" ht="15" customHeight="1"/>
    <row r="35" s="6" customFormat="1" ht="15" customHeight="1"/>
    <row r="36" s="6" customFormat="1" ht="15" customHeight="1"/>
    <row r="37" s="6" customFormat="1" ht="15" customHeight="1"/>
    <row r="38" s="6" customFormat="1" ht="15" customHeight="1"/>
    <row r="39" s="6" customFormat="1" ht="15" customHeight="1"/>
    <row r="40" s="6" customFormat="1" ht="15" customHeight="1"/>
    <row r="41" s="6" customFormat="1" ht="15" customHeight="1"/>
    <row r="42" s="6" customFormat="1" ht="15" customHeight="1"/>
    <row r="43" s="6" customFormat="1" ht="15" customHeight="1"/>
    <row r="44" s="6" customFormat="1" ht="15" customHeight="1"/>
    <row r="45" s="6" customFormat="1" ht="15" customHeight="1"/>
    <row r="46" s="6" customFormat="1" ht="15" customHeight="1"/>
    <row r="47" s="6" customFormat="1" ht="15" customHeight="1"/>
    <row r="48" s="6" customFormat="1" ht="15" hidden="1" customHeight="1"/>
    <row r="49" s="6" customFormat="1" ht="15" hidden="1" customHeight="1"/>
    <row r="50" s="6" customFormat="1" ht="15" hidden="1" customHeight="1"/>
    <row r="51" s="6" customFormat="1" ht="15" hidden="1" customHeight="1"/>
    <row r="52" s="6" customFormat="1" ht="15" hidden="1" customHeight="1"/>
    <row r="53" s="6" customFormat="1" ht="15" hidden="1" customHeight="1"/>
    <row r="54" s="6" customFormat="1" ht="15" hidden="1" customHeight="1"/>
    <row r="55" s="6" customFormat="1" ht="15" hidden="1" customHeight="1"/>
    <row r="56" s="6" customFormat="1" ht="15" hidden="1" customHeight="1"/>
    <row r="57" s="6" customFormat="1" ht="15" hidden="1" customHeight="1"/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A1:N12"/>
  <sheetViews>
    <sheetView showGridLines="0" workbookViewId="0">
      <selection activeCell="E4" sqref="E4:E8"/>
    </sheetView>
  </sheetViews>
  <sheetFormatPr baseColWidth="10" defaultColWidth="0" defaultRowHeight="15" customHeight="1" zeroHeight="1"/>
  <cols>
    <col min="1" max="1" width="6" style="6" customWidth="1"/>
    <col min="2" max="2" width="33.1796875" style="6" customWidth="1"/>
    <col min="3" max="4" width="12" style="6" bestFit="1" customWidth="1"/>
    <col min="5" max="6" width="11.453125" style="6" customWidth="1"/>
    <col min="7" max="7" width="11.453125" style="6" hidden="1" customWidth="1"/>
    <col min="8" max="14" width="0" style="6" hidden="1" customWidth="1"/>
    <col min="15" max="16384" width="11.453125" style="6" hidden="1"/>
  </cols>
  <sheetData>
    <row r="1" spans="2:5" ht="15" customHeight="1"/>
    <row r="2" spans="2:5" ht="15" customHeight="1"/>
    <row r="3" spans="2:5" ht="15" customHeight="1" thickBot="1">
      <c r="B3" s="18" t="s">
        <v>71</v>
      </c>
      <c r="C3" s="101">
        <v>46022</v>
      </c>
      <c r="D3" s="101">
        <v>45657</v>
      </c>
      <c r="E3" s="5" t="s">
        <v>3</v>
      </c>
    </row>
    <row r="4" spans="2:5" ht="15" customHeight="1">
      <c r="B4" s="3" t="s">
        <v>72</v>
      </c>
      <c r="C4" s="16">
        <v>378572792</v>
      </c>
      <c r="D4" s="16">
        <v>319966187</v>
      </c>
      <c r="E4" s="16">
        <v>58606605</v>
      </c>
    </row>
    <row r="5" spans="2:5" ht="15" customHeight="1">
      <c r="B5" s="3" t="s">
        <v>73</v>
      </c>
      <c r="C5" s="42">
        <v>-193854591</v>
      </c>
      <c r="D5" s="42">
        <v>-170024554</v>
      </c>
      <c r="E5" s="42">
        <v>-23830037</v>
      </c>
    </row>
    <row r="6" spans="2:5" ht="15" customHeight="1">
      <c r="B6" s="3" t="s">
        <v>74</v>
      </c>
      <c r="C6" s="42">
        <v>-121044077</v>
      </c>
      <c r="D6" s="42">
        <v>-150746168</v>
      </c>
      <c r="E6" s="16">
        <v>29702091</v>
      </c>
    </row>
    <row r="7" spans="2:5" ht="15" customHeight="1">
      <c r="B7" s="4" t="s">
        <v>75</v>
      </c>
      <c r="C7" s="23">
        <v>63674124</v>
      </c>
      <c r="D7" s="23">
        <v>-804535</v>
      </c>
      <c r="E7" s="23">
        <v>64478659</v>
      </c>
    </row>
    <row r="8" spans="2:5" ht="15" customHeight="1">
      <c r="B8" s="4" t="s">
        <v>76</v>
      </c>
      <c r="C8" s="23">
        <v>173664999</v>
      </c>
      <c r="D8" s="23">
        <v>109990875</v>
      </c>
      <c r="E8" s="23">
        <v>63674124</v>
      </c>
    </row>
    <row r="9" spans="2:5" ht="15" customHeight="1">
      <c r="C9" s="22">
        <v>0</v>
      </c>
      <c r="D9" s="22"/>
    </row>
    <row r="10" spans="2:5" ht="15" customHeight="1">
      <c r="C10" s="22"/>
    </row>
    <row r="11" spans="2:5" ht="15" hidden="1" customHeight="1">
      <c r="C11" s="14"/>
    </row>
    <row r="12" spans="2:5" ht="15" hidden="1" customHeight="1">
      <c r="C12" s="19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1:G20"/>
  <sheetViews>
    <sheetView showGridLines="0" workbookViewId="0">
      <selection activeCell="B15" sqref="B15"/>
    </sheetView>
  </sheetViews>
  <sheetFormatPr baseColWidth="10" defaultColWidth="0" defaultRowHeight="15" customHeight="1" zeroHeight="1"/>
  <cols>
    <col min="1" max="1" width="8" style="13" bestFit="1" customWidth="1"/>
    <col min="2" max="2" width="46" style="13" customWidth="1"/>
    <col min="3" max="3" width="8.54296875" style="13" customWidth="1"/>
    <col min="4" max="4" width="13.81640625" style="13" customWidth="1"/>
    <col min="5" max="5" width="12.81640625" style="13" customWidth="1"/>
    <col min="6" max="6" width="11.453125" style="13" customWidth="1"/>
    <col min="7" max="7" width="0" style="13" hidden="1" customWidth="1"/>
    <col min="8" max="16384" width="11.453125" style="13" hidden="1"/>
  </cols>
  <sheetData>
    <row r="1" spans="1:7" ht="15" customHeight="1"/>
    <row r="2" spans="1:7" ht="15" customHeight="1"/>
    <row r="3" spans="1:7" ht="15" customHeight="1" thickBot="1">
      <c r="B3" s="32"/>
      <c r="C3" s="26"/>
      <c r="D3" s="101">
        <v>46022</v>
      </c>
      <c r="E3" s="101">
        <v>45657</v>
      </c>
    </row>
    <row r="4" spans="1:7" ht="15" customHeight="1">
      <c r="B4" s="4" t="s">
        <v>78</v>
      </c>
      <c r="C4" s="3"/>
    </row>
    <row r="5" spans="1:7" ht="15" customHeight="1">
      <c r="A5" s="33"/>
      <c r="B5" s="3" t="s">
        <v>79</v>
      </c>
      <c r="C5" s="27" t="s">
        <v>77</v>
      </c>
      <c r="D5" s="34">
        <v>1.25</v>
      </c>
      <c r="E5" s="34">
        <v>0.82</v>
      </c>
      <c r="F5" s="37"/>
      <c r="G5" s="97"/>
    </row>
    <row r="6" spans="1:7" ht="15" customHeight="1">
      <c r="A6" s="33"/>
      <c r="B6" s="3" t="s">
        <v>80</v>
      </c>
      <c r="C6" s="27" t="s">
        <v>77</v>
      </c>
      <c r="D6" s="34">
        <v>0.62</v>
      </c>
      <c r="E6" s="34">
        <v>0.31</v>
      </c>
      <c r="F6" s="37"/>
      <c r="G6" s="97"/>
    </row>
    <row r="7" spans="1:7" ht="15" customHeight="1">
      <c r="B7" s="4" t="s">
        <v>81</v>
      </c>
      <c r="C7" s="3"/>
      <c r="D7" s="35"/>
      <c r="E7" s="35"/>
      <c r="F7" s="53"/>
      <c r="G7" s="97"/>
    </row>
    <row r="8" spans="1:7" ht="15" customHeight="1">
      <c r="B8" s="3" t="s">
        <v>82</v>
      </c>
      <c r="C8" s="27" t="s">
        <v>77</v>
      </c>
      <c r="D8" s="34">
        <v>1.1499999999999999</v>
      </c>
      <c r="E8" s="34">
        <v>1.1000000000000001</v>
      </c>
      <c r="F8" s="37"/>
      <c r="G8" s="97"/>
    </row>
    <row r="9" spans="1:7" ht="15" customHeight="1">
      <c r="A9" s="33"/>
      <c r="B9" s="3" t="s">
        <v>83</v>
      </c>
      <c r="C9" s="27" t="s">
        <v>77</v>
      </c>
      <c r="D9" s="34">
        <v>0.1527</v>
      </c>
      <c r="E9" s="34">
        <v>0.2039</v>
      </c>
      <c r="F9" s="37"/>
      <c r="G9" s="97"/>
    </row>
    <row r="10" spans="1:7" ht="15" customHeight="1">
      <c r="A10" s="33"/>
      <c r="B10" s="3" t="s">
        <v>84</v>
      </c>
      <c r="C10" s="27" t="s">
        <v>77</v>
      </c>
      <c r="D10" s="34">
        <v>0.84730000000000005</v>
      </c>
      <c r="E10" s="34">
        <v>0.79610000000000003</v>
      </c>
      <c r="F10" s="37"/>
      <c r="G10" s="97"/>
    </row>
    <row r="11" spans="1:7" ht="15" customHeight="1">
      <c r="A11" s="33"/>
      <c r="B11" s="3" t="s">
        <v>85</v>
      </c>
      <c r="C11" s="27" t="s">
        <v>77</v>
      </c>
      <c r="D11" s="34">
        <v>4.17</v>
      </c>
      <c r="E11" s="34">
        <v>4.18</v>
      </c>
      <c r="F11" s="37"/>
      <c r="G11" s="97"/>
    </row>
    <row r="12" spans="1:7" ht="15" customHeight="1">
      <c r="B12" s="4" t="s">
        <v>86</v>
      </c>
      <c r="C12" s="3"/>
      <c r="D12" s="34"/>
      <c r="E12" s="35"/>
      <c r="F12" s="53"/>
      <c r="G12" s="97"/>
    </row>
    <row r="13" spans="1:7" ht="12">
      <c r="A13" s="33"/>
      <c r="B13" s="36" t="s">
        <v>87</v>
      </c>
      <c r="C13" s="27" t="s">
        <v>0</v>
      </c>
      <c r="D13" s="34">
        <v>7.35</v>
      </c>
      <c r="E13" s="34">
        <v>7.41</v>
      </c>
      <c r="F13" s="37"/>
      <c r="G13" s="98"/>
    </row>
    <row r="14" spans="1:7" ht="15" customHeight="1">
      <c r="A14" s="33"/>
      <c r="B14" s="36" t="s">
        <v>88</v>
      </c>
      <c r="C14" s="27" t="s">
        <v>0</v>
      </c>
      <c r="D14" s="34">
        <v>2.0299999999999998</v>
      </c>
      <c r="E14" s="34">
        <v>2.02</v>
      </c>
      <c r="F14" s="73"/>
      <c r="G14" s="97"/>
    </row>
    <row r="15" spans="1:7" ht="15" customHeight="1">
      <c r="A15" s="33"/>
      <c r="B15" s="3" t="s">
        <v>89</v>
      </c>
      <c r="C15" s="27" t="s">
        <v>60</v>
      </c>
      <c r="D15" s="34">
        <v>68.11</v>
      </c>
      <c r="E15" s="34">
        <v>60.54</v>
      </c>
      <c r="F15" s="37"/>
      <c r="G15" s="97"/>
    </row>
    <row r="16" spans="1:7" ht="15" customHeight="1">
      <c r="B16" s="3" t="s">
        <v>90</v>
      </c>
      <c r="C16" s="27" t="s">
        <v>0</v>
      </c>
      <c r="D16" s="34">
        <v>4.24</v>
      </c>
      <c r="E16" s="34">
        <v>5.71</v>
      </c>
      <c r="F16" s="37"/>
      <c r="G16" s="97"/>
    </row>
    <row r="17" spans="2:7" ht="15" customHeight="1">
      <c r="G17" s="97"/>
    </row>
    <row r="18" spans="2:7" ht="15" customHeight="1"/>
    <row r="19" spans="2:7" ht="15" customHeight="1">
      <c r="B19" s="88" t="s">
        <v>91</v>
      </c>
    </row>
    <row r="20" spans="2:7" ht="15" customHeight="1">
      <c r="B20" s="102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0fecf657622242e3f17cc71a1fa7e6ab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69a55707b65ba9cb81086f1c40bd202f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3EB22B5-3035-4347-86BD-696A5BDF0CAD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2.xml><?xml version="1.0" encoding="utf-8"?>
<ds:datastoreItem xmlns:ds="http://schemas.openxmlformats.org/officeDocument/2006/customXml" ds:itemID="{8713C7DE-61C8-4A3B-86E1-B40F810A5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F1293-3555-402F-87BB-507FC27CE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Results</vt:lpstr>
      <vt:lpstr>Statement of Financial Position</vt:lpstr>
      <vt:lpstr>Financial Debt</vt:lpstr>
      <vt:lpstr>Cash Flows</vt:lpstr>
      <vt:lpstr>Indicators</vt:lpstr>
      <vt:lpstr>'Financial Debt'!_Hlk128663002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Rodolfo Andres Peña Urrea</cp:lastModifiedBy>
  <cp:lastPrinted>2011-04-19T13:35:12Z</cp:lastPrinted>
  <dcterms:created xsi:type="dcterms:W3CDTF">2009-05-16T00:13:33Z</dcterms:created>
  <dcterms:modified xsi:type="dcterms:W3CDTF">2026-03-19T04:01:15Z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