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cuellar\OneDrive - aguasandinas.cl\General - Investor Relations AA - IAM\02 Resultados\2024\2Q\Traducción\Inglés\IAM\"/>
    </mc:Choice>
  </mc:AlternateContent>
  <bookViews>
    <workbookView xWindow="-120" yWindow="-120" windowWidth="20736" windowHeight="9192" tabRatio="908" firstSheet="1" activeTab="5"/>
  </bookViews>
  <sheets>
    <sheet name="BExRepositorySheet" sheetId="9" state="veryHidden" r:id="rId1"/>
    <sheet name="Results" sheetId="18" r:id="rId2"/>
    <sheet name="Results by segment" sheetId="29" r:id="rId3"/>
    <sheet name="Resultados Trim" sheetId="24" state="hidden" r:id="rId4"/>
    <sheet name="Statement of financial position" sheetId="8" r:id="rId5"/>
    <sheet name="Financial debt" sheetId="23" r:id="rId6"/>
    <sheet name="Cash Flow" sheetId="17" r:id="rId7"/>
    <sheet name="Indicators" sheetId="15" r:id="rId8"/>
  </sheets>
  <externalReferences>
    <externalReference r:id="rId9"/>
  </externalReferences>
  <definedNames>
    <definedName name="_Hlk128663002" localSheetId="5">'Financial debt'!#REF!</definedName>
    <definedName name="_Hlk47472038" localSheetId="2">'Results by segment'!$B$10</definedName>
    <definedName name="_Hlk70934545" localSheetId="1">Results!$M$72</definedName>
    <definedName name="_xlnm.Print_Area" localSheetId="6">'Cash Flow'!#REF!</definedName>
    <definedName name="_xlnm.Print_Area" localSheetId="7">Indicators!#REF!</definedName>
    <definedName name="_xlnm.Print_Area" localSheetId="3">'Resultados Trim'!#REF!</definedName>
    <definedName name="_xlnm.Print_Area" localSheetId="1">Results!#REF!</definedName>
    <definedName name="_xlnm.Print_Area" localSheetId="4">'Statement of financial position'!#REF!</definedName>
    <definedName name="Base">'[1]ER-Mod'!$B$3</definedName>
    <definedName name="empresa">'[1]ER-Mod'!$A$2</definedName>
    <definedName name="key">'[1]ER-Mod'!$B$2</definedName>
  </definedNames>
  <calcPr calcId="162913"/>
</workbook>
</file>

<file path=xl/calcChain.xml><?xml version="1.0" encoding="utf-8"?>
<calcChain xmlns="http://schemas.openxmlformats.org/spreadsheetml/2006/main">
  <c r="G10" i="24" l="1"/>
  <c r="G13" i="24" l="1"/>
  <c r="E13" i="24" s="1"/>
  <c r="D6" i="24" l="1"/>
  <c r="D8" i="24" s="1"/>
  <c r="C6" i="24"/>
  <c r="C8" i="24" s="1"/>
  <c r="G9" i="24" l="1"/>
  <c r="E9" i="24" s="1"/>
  <c r="G11" i="24"/>
  <c r="E11" i="24" s="1"/>
  <c r="G12" i="24"/>
  <c r="E12" i="24" s="1"/>
  <c r="G7" i="24" l="1"/>
  <c r="E7" i="24" s="1"/>
  <c r="G5" i="24" l="1"/>
  <c r="E5" i="24" s="1"/>
  <c r="G14" i="24" l="1"/>
  <c r="E14" i="24" s="1"/>
  <c r="G8" i="24"/>
  <c r="E8" i="24" s="1"/>
  <c r="G6" i="24"/>
  <c r="E6" i="24" s="1"/>
  <c r="G4" i="24" l="1"/>
  <c r="E4" i="24" s="1"/>
</calcChain>
</file>

<file path=xl/sharedStrings.xml><?xml version="1.0" encoding="utf-8"?>
<sst xmlns="http://schemas.openxmlformats.org/spreadsheetml/2006/main" count="234" uniqueCount="144">
  <si>
    <t>%</t>
  </si>
  <si>
    <t>$</t>
  </si>
  <si>
    <t>Ingresos Ordinarios</t>
  </si>
  <si>
    <t>% Var.</t>
  </si>
  <si>
    <t>Costos y Gastos de Operación</t>
  </si>
  <si>
    <t>EBITDA</t>
  </si>
  <si>
    <t>Depreciación y Amortización</t>
  </si>
  <si>
    <t>Resultado de Explotación</t>
  </si>
  <si>
    <t>Resultado Financiero*</t>
  </si>
  <si>
    <t>Utilidad Neta</t>
  </si>
  <si>
    <t>Total</t>
  </si>
  <si>
    <t>Resultados</t>
  </si>
  <si>
    <t>Variable</t>
  </si>
  <si>
    <t>Gasto por impuestos</t>
  </si>
  <si>
    <t>Estado de Resultados (M$)</t>
  </si>
  <si>
    <t xml:space="preserve">      % Var.</t>
  </si>
  <si>
    <t>Otras (Pérdidas) Ganancias</t>
  </si>
  <si>
    <t xml:space="preserve">Total </t>
  </si>
  <si>
    <t>Operaciones discontinuadas</t>
  </si>
  <si>
    <t>&gt;200%</t>
  </si>
  <si>
    <t xml:space="preserve">Pérdidas por deterioro de valor </t>
  </si>
  <si>
    <t>4T20</t>
  </si>
  <si>
    <t>4T20 - 4T19</t>
  </si>
  <si>
    <t>4T21</t>
  </si>
  <si>
    <t xml:space="preserve">Forward </t>
  </si>
  <si>
    <t>&lt;(200%)</t>
  </si>
  <si>
    <t>2024 / 2023</t>
  </si>
  <si>
    <t xml:space="preserve">         Jun- 24</t>
  </si>
  <si>
    <t>Results</t>
  </si>
  <si>
    <t>Income Statement (Th$)</t>
  </si>
  <si>
    <t>Ordinary income</t>
  </si>
  <si>
    <t>Operating costs and expenses</t>
  </si>
  <si>
    <t>Depreciation and amortization</t>
  </si>
  <si>
    <t>Result of exploitation</t>
  </si>
  <si>
    <t>Other earnings</t>
  </si>
  <si>
    <t>Impairment losses</t>
  </si>
  <si>
    <t>Financial results*</t>
  </si>
  <si>
    <t>Tax expense</t>
  </si>
  <si>
    <t>Minority Interest</t>
  </si>
  <si>
    <t>Net profit</t>
  </si>
  <si>
    <t>Revenue Analysis</t>
  </si>
  <si>
    <t>Potable water</t>
  </si>
  <si>
    <t>Wastewater</t>
  </si>
  <si>
    <t>Other regulated income</t>
  </si>
  <si>
    <t>Unregulated income</t>
  </si>
  <si>
    <r>
      <t>Sales Volume (thousands of m</t>
    </r>
    <r>
      <rPr>
        <b/>
        <vertAlign val="superscript"/>
        <sz val="9"/>
        <color rgb="FF44546A"/>
        <rFont val="Calibri"/>
        <family val="2"/>
      </rPr>
      <t>3</t>
    </r>
    <r>
      <rPr>
        <b/>
        <sz val="9"/>
        <color rgb="FF44546A"/>
        <rFont val="Calibri"/>
        <family val="2"/>
      </rPr>
      <t>)</t>
    </r>
  </si>
  <si>
    <t xml:space="preserve"> Potable water</t>
  </si>
  <si>
    <t>Wastewater collection</t>
  </si>
  <si>
    <t>Treatment and disposal AS</t>
  </si>
  <si>
    <t>Interconnections*</t>
  </si>
  <si>
    <t>Customers</t>
  </si>
  <si>
    <t>Non-Sanitation Services</t>
  </si>
  <si>
    <t>(Th$)</t>
  </si>
  <si>
    <t>EcoRiles SA</t>
  </si>
  <si>
    <t>Hidrogistica SA</t>
  </si>
  <si>
    <t>Anam SA</t>
  </si>
  <si>
    <t>Aguas del Maipo SA</t>
  </si>
  <si>
    <t>Unregulated non-sanitation products</t>
  </si>
  <si>
    <t>* Includes financial income, financial costs, exchange rate differences and results per adjustment units</t>
  </si>
  <si>
    <t>2Q24</t>
  </si>
  <si>
    <t>2Q23</t>
  </si>
  <si>
    <t>2Q24 - 2Q23</t>
  </si>
  <si>
    <t>Sales</t>
  </si>
  <si>
    <t>Participation</t>
  </si>
  <si>
    <t>Thousands $</t>
  </si>
  <si>
    <t>Difference</t>
  </si>
  <si>
    <t>Accumulated Results Water Segment</t>
  </si>
  <si>
    <t>External income</t>
  </si>
  <si>
    <t>Segment revenue</t>
  </si>
  <si>
    <t>Income from Operations</t>
  </si>
  <si>
    <t>Other gains (losses)</t>
  </si>
  <si>
    <t>Minority interest</t>
  </si>
  <si>
    <t>Net earnings</t>
  </si>
  <si>
    <t>Accumulated Results Non-Water Segment</t>
  </si>
  <si>
    <t>Assets</t>
  </si>
  <si>
    <t>Current assets</t>
  </si>
  <si>
    <t>Non-current assets</t>
  </si>
  <si>
    <t>Total assets</t>
  </si>
  <si>
    <t>Liabilities and equity</t>
  </si>
  <si>
    <t>Current liabilities</t>
  </si>
  <si>
    <t>Non-current liabilities</t>
  </si>
  <si>
    <t>Total liabilities</t>
  </si>
  <si>
    <t>Equity attributable to the owners of the controlling company</t>
  </si>
  <si>
    <t>Non-controlling interests</t>
  </si>
  <si>
    <t>Total liabilities and equity</t>
  </si>
  <si>
    <t>Investments (Th$)</t>
  </si>
  <si>
    <t>Advanced well management</t>
  </si>
  <si>
    <t>Financial Debt Th$</t>
  </si>
  <si>
    <t>Currency</t>
  </si>
  <si>
    <t>Bonds/Derivative</t>
  </si>
  <si>
    <t>Loans</t>
  </si>
  <si>
    <t xml:space="preserve"> forward</t>
  </si>
  <si>
    <t xml:space="preserve"> EUR</t>
  </si>
  <si>
    <t>Total other financial liabilities</t>
  </si>
  <si>
    <t>Leasing liabilities</t>
  </si>
  <si>
    <t>Total Leasing liabilities</t>
  </si>
  <si>
    <t>Totals</t>
  </si>
  <si>
    <t>12 months</t>
  </si>
  <si>
    <t>1 to 3 years</t>
  </si>
  <si>
    <t>3 to 5 years</t>
  </si>
  <si>
    <t>more than 5 years</t>
  </si>
  <si>
    <t>Composition by instrument</t>
  </si>
  <si>
    <t>Composition by rates</t>
  </si>
  <si>
    <t>Fixed</t>
  </si>
  <si>
    <t>Variable bank loans</t>
  </si>
  <si>
    <t>Fixed bank loans</t>
  </si>
  <si>
    <t>Derivative</t>
  </si>
  <si>
    <t>Bank loans</t>
  </si>
  <si>
    <t>Leasing liability</t>
  </si>
  <si>
    <t>Bonds</t>
  </si>
  <si>
    <t>Cash Flow Statements (Th$)</t>
  </si>
  <si>
    <t>Operation activities</t>
  </si>
  <si>
    <t>Investment activities</t>
  </si>
  <si>
    <t>Financing activities</t>
  </si>
  <si>
    <t>Net cash flow for the year</t>
  </si>
  <si>
    <t>Ending cash balance</t>
  </si>
  <si>
    <t>Liquidity</t>
  </si>
  <si>
    <t>Current liquidity</t>
  </si>
  <si>
    <t>times</t>
  </si>
  <si>
    <t>Acid ratio</t>
  </si>
  <si>
    <t>Indebtedness</t>
  </si>
  <si>
    <t>Total debt</t>
  </si>
  <si>
    <t>Current debt</t>
  </si>
  <si>
    <t>Non-current debt</t>
  </si>
  <si>
    <t>Cost effectiveness</t>
  </si>
  <si>
    <t>Annualized earnings per share</t>
  </si>
  <si>
    <t>Dividend return (*)</t>
  </si>
  <si>
    <t>(*) The share price as of June 2024 amounts to $699.49, while as of December 2023 it amounts to $734.24.</t>
  </si>
  <si>
    <t>Dec-23</t>
  </si>
  <si>
    <t>Jun-24</t>
  </si>
  <si>
    <t>Jun-23</t>
  </si>
  <si>
    <t>Financial aspects as of 06-30-2024</t>
  </si>
  <si>
    <t>Wastewater networks renewal</t>
  </si>
  <si>
    <t>Starters and meters renewal</t>
  </si>
  <si>
    <t>Potable water networks renewal</t>
  </si>
  <si>
    <t>La Farfana-Trebal biofactories assets' replacement</t>
  </si>
  <si>
    <t>Water efficiency plan</t>
  </si>
  <si>
    <t>Vizcachitas - Tagle filter renewal</t>
  </si>
  <si>
    <t>water supply system drilling and reinforcement</t>
  </si>
  <si>
    <t>Paine wastewater treatment plant expansion</t>
  </si>
  <si>
    <t>Coverage of financial expenses annualized</t>
  </si>
  <si>
    <t>Annualized return on equity attributable to owners of the parent company</t>
  </si>
  <si>
    <t>Annualized return on assets</t>
  </si>
  <si>
    <t>Promissory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</si>
</sst>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(* #,##0_);_(* \(#,##0\);_(* &quot;-&quot;_);_(@_)"/>
    <numFmt numFmtId="166" formatCode="_(* #,##0.00_);_(* \(#,##0.00\);_(* &quot;-&quot;??_);_(@_)"/>
    <numFmt numFmtId="167" formatCode="_-* #,##0.00\ _€_-;\-* #,##0.00\ _€_-;_-* &quot;-&quot;??\ _€_-;_-@_-"/>
    <numFmt numFmtId="168" formatCode="##,##0;\(##,##0\)"/>
    <numFmt numFmtId="169" formatCode="0.0%"/>
    <numFmt numFmtId="170" formatCode="_-* #,##0.00\ &quot;DM&quot;_-;\-* #,##0.00\ &quot;DM&quot;_-;_-* &quot;-&quot;??\ &quot;DM&quot;_-;_-@_-"/>
    <numFmt numFmtId="171" formatCode="_-* #,##0.00\ [$€]_-;\-* #,##0.00\ [$€]_-;_-* &quot;-&quot;??\ [$€]_-;_-@_-"/>
    <numFmt numFmtId="172" formatCode="_-* #,##0\ _D_M_-;\-* #,##0\ _D_M_-;_-* &quot;-&quot;\ _D_M_-;_-@_-"/>
    <numFmt numFmtId="173" formatCode="_-* #,##0.00\ _D_M_-;\-* #,##0.00\ _D_M_-;_-* &quot;-&quot;??\ _D_M_-;_-@_-"/>
    <numFmt numFmtId="174" formatCode="_-* #,##0\ &quot;DM&quot;_-;\-* #,##0\ &quot;DM&quot;_-;_-* &quot;-&quot;\ &quot;DM&quot;_-;_-@_-"/>
    <numFmt numFmtId="175" formatCode="#,##0\ ;\(#,##0\);\-\ ;"/>
    <numFmt numFmtId="176" formatCode="0.0%_);\(0.0%\)"/>
    <numFmt numFmtId="177" formatCode="#,##0;\(#,##0\);\-"/>
    <numFmt numFmtId="178" formatCode="#,##0.0"/>
  </numFmts>
  <fonts count="9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u/>
      <sz val="10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9"/>
      <color rgb="FF44546A"/>
      <name val="Calibri"/>
      <family val="2"/>
    </font>
    <font>
      <sz val="10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color rgb="FF44546A"/>
      <name val="Calibri"/>
      <family val="2"/>
    </font>
    <font>
      <b/>
      <vertAlign val="superscript"/>
      <sz val="9"/>
      <color rgb="FF44546A"/>
      <name val="Calibri"/>
      <family val="2"/>
    </font>
    <font>
      <sz val="8"/>
      <color rgb="FF44546A"/>
      <name val="Calibri"/>
      <family val="2"/>
      <scheme val="minor"/>
    </font>
    <font>
      <b/>
      <sz val="8"/>
      <color rgb="FF44546A"/>
      <name val="Calibri"/>
      <family val="2"/>
      <scheme val="minor"/>
    </font>
    <font>
      <sz val="9"/>
      <color rgb="FF1F3864"/>
      <name val="Calibri"/>
      <family val="2"/>
    </font>
    <font>
      <sz val="11"/>
      <color theme="1"/>
      <name val="Calibri"/>
      <family val="2"/>
      <charset val="177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color theme="3" tint="0.79998168889431442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  <font>
      <i/>
      <sz val="7"/>
      <color rgb="FF44546A"/>
      <name val="Calibri"/>
      <family val="2"/>
    </font>
    <font>
      <sz val="11"/>
      <color rgb="FF44546A"/>
      <name val="Calibri"/>
      <family val="2"/>
    </font>
    <font>
      <sz val="9"/>
      <color theme="8" tint="-0.499984740745262"/>
      <name val="Calibri"/>
      <family val="2"/>
      <scheme val="minor"/>
    </font>
    <font>
      <i/>
      <sz val="8"/>
      <color rgb="FF44546A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</fonts>
  <fills count="9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55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9" fillId="8" borderId="0" applyNumberFormat="0" applyBorder="0" applyAlignment="0" applyProtection="0"/>
    <xf numFmtId="0" fontId="64" fillId="73" borderId="0" applyNumberFormat="0" applyBorder="0" applyAlignment="0" applyProtection="0"/>
    <xf numFmtId="0" fontId="65" fillId="73" borderId="0" applyNumberFormat="0" applyBorder="0" applyAlignment="0" applyProtection="0"/>
    <xf numFmtId="0" fontId="9" fillId="9" borderId="0" applyNumberFormat="0" applyBorder="0" applyAlignment="0" applyProtection="0"/>
    <xf numFmtId="0" fontId="64" fillId="74" borderId="0" applyNumberFormat="0" applyBorder="0" applyAlignment="0" applyProtection="0"/>
    <xf numFmtId="0" fontId="65" fillId="74" borderId="0" applyNumberFormat="0" applyBorder="0" applyAlignment="0" applyProtection="0"/>
    <xf numFmtId="0" fontId="9" fillId="10" borderId="0" applyNumberFormat="0" applyBorder="0" applyAlignment="0" applyProtection="0"/>
    <xf numFmtId="0" fontId="64" fillId="75" borderId="0" applyNumberFormat="0" applyBorder="0" applyAlignment="0" applyProtection="0"/>
    <xf numFmtId="0" fontId="65" fillId="75" borderId="0" applyNumberFormat="0" applyBorder="0" applyAlignment="0" applyProtection="0"/>
    <xf numFmtId="0" fontId="9" fillId="11" borderId="0" applyNumberFormat="0" applyBorder="0" applyAlignment="0" applyProtection="0"/>
    <xf numFmtId="0" fontId="64" fillId="76" borderId="0" applyNumberFormat="0" applyBorder="0" applyAlignment="0" applyProtection="0"/>
    <xf numFmtId="0" fontId="65" fillId="76" borderId="0" applyNumberFormat="0" applyBorder="0" applyAlignment="0" applyProtection="0"/>
    <xf numFmtId="0" fontId="9" fillId="12" borderId="0" applyNumberFormat="0" applyBorder="0" applyAlignment="0" applyProtection="0"/>
    <xf numFmtId="0" fontId="64" fillId="77" borderId="0" applyNumberFormat="0" applyBorder="0" applyAlignment="0" applyProtection="0"/>
    <xf numFmtId="0" fontId="65" fillId="77" borderId="0" applyNumberFormat="0" applyBorder="0" applyAlignment="0" applyProtection="0"/>
    <xf numFmtId="0" fontId="9" fillId="3" borderId="0" applyNumberFormat="0" applyBorder="0" applyAlignment="0" applyProtection="0"/>
    <xf numFmtId="0" fontId="64" fillId="78" borderId="0" applyNumberFormat="0" applyBorder="0" applyAlignment="0" applyProtection="0"/>
    <xf numFmtId="0" fontId="65" fillId="78" borderId="0" applyNumberFormat="0" applyBorder="0" applyAlignment="0" applyProtection="0"/>
    <xf numFmtId="0" fontId="36" fillId="12" borderId="0" applyNumberFormat="0" applyBorder="0" applyAlignment="0" applyProtection="0"/>
    <xf numFmtId="0" fontId="36" fillId="9" borderId="0" applyNumberFormat="0" applyBorder="0" applyAlignment="0" applyProtection="0"/>
    <xf numFmtId="0" fontId="36" fillId="13" borderId="0" applyNumberFormat="0" applyBorder="0" applyAlignment="0" applyProtection="0"/>
    <xf numFmtId="0" fontId="36" fillId="5" borderId="0" applyNumberFormat="0" applyBorder="0" applyAlignment="0" applyProtection="0"/>
    <xf numFmtId="0" fontId="36" fillId="12" borderId="0" applyNumberFormat="0" applyBorder="0" applyAlignment="0" applyProtection="0"/>
    <xf numFmtId="0" fontId="36" fillId="14" borderId="0" applyNumberFormat="0" applyBorder="0" applyAlignment="0" applyProtection="0"/>
    <xf numFmtId="0" fontId="36" fillId="12" borderId="0" applyNumberFormat="0" applyBorder="0" applyAlignment="0" applyProtection="0"/>
    <xf numFmtId="0" fontId="36" fillId="9" borderId="0" applyNumberFormat="0" applyBorder="0" applyAlignment="0" applyProtection="0"/>
    <xf numFmtId="0" fontId="36" fillId="13" borderId="0" applyNumberFormat="0" applyBorder="0" applyAlignment="0" applyProtection="0"/>
    <xf numFmtId="0" fontId="36" fillId="5" borderId="0" applyNumberFormat="0" applyBorder="0" applyAlignment="0" applyProtection="0"/>
    <xf numFmtId="0" fontId="36" fillId="12" borderId="0" applyNumberFormat="0" applyBorder="0" applyAlignment="0" applyProtection="0"/>
    <xf numFmtId="0" fontId="36" fillId="14" borderId="0" applyNumberFormat="0" applyBorder="0" applyAlignment="0" applyProtection="0"/>
    <xf numFmtId="0" fontId="9" fillId="15" borderId="0" applyNumberFormat="0" applyBorder="0" applyAlignment="0" applyProtection="0"/>
    <xf numFmtId="0" fontId="64" fillId="79" borderId="0" applyNumberFormat="0" applyBorder="0" applyAlignment="0" applyProtection="0"/>
    <xf numFmtId="0" fontId="65" fillId="79" borderId="0" applyNumberFormat="0" applyBorder="0" applyAlignment="0" applyProtection="0"/>
    <xf numFmtId="0" fontId="9" fillId="9" borderId="0" applyNumberFormat="0" applyBorder="0" applyAlignment="0" applyProtection="0"/>
    <xf numFmtId="0" fontId="64" fillId="80" borderId="0" applyNumberFormat="0" applyBorder="0" applyAlignment="0" applyProtection="0"/>
    <xf numFmtId="0" fontId="65" fillId="80" borderId="0" applyNumberFormat="0" applyBorder="0" applyAlignment="0" applyProtection="0"/>
    <xf numFmtId="0" fontId="9" fillId="16" borderId="0" applyNumberFormat="0" applyBorder="0" applyAlignment="0" applyProtection="0"/>
    <xf numFmtId="0" fontId="64" fillId="81" borderId="0" applyNumberFormat="0" applyBorder="0" applyAlignment="0" applyProtection="0"/>
    <xf numFmtId="0" fontId="65" fillId="81" borderId="0" applyNumberFormat="0" applyBorder="0" applyAlignment="0" applyProtection="0"/>
    <xf numFmtId="0" fontId="9" fillId="17" borderId="0" applyNumberFormat="0" applyBorder="0" applyAlignment="0" applyProtection="0"/>
    <xf numFmtId="0" fontId="64" fillId="82" borderId="0" applyNumberFormat="0" applyBorder="0" applyAlignment="0" applyProtection="0"/>
    <xf numFmtId="0" fontId="65" fillId="82" borderId="0" applyNumberFormat="0" applyBorder="0" applyAlignment="0" applyProtection="0"/>
    <xf numFmtId="0" fontId="9" fillId="15" borderId="0" applyNumberFormat="0" applyBorder="0" applyAlignment="0" applyProtection="0"/>
    <xf numFmtId="0" fontId="64" fillId="83" borderId="0" applyNumberFormat="0" applyBorder="0" applyAlignment="0" applyProtection="0"/>
    <xf numFmtId="0" fontId="65" fillId="83" borderId="0" applyNumberFormat="0" applyBorder="0" applyAlignment="0" applyProtection="0"/>
    <xf numFmtId="0" fontId="9" fillId="7" borderId="0" applyNumberFormat="0" applyBorder="0" applyAlignment="0" applyProtection="0"/>
    <xf numFmtId="0" fontId="64" fillId="84" borderId="0" applyNumberFormat="0" applyBorder="0" applyAlignment="0" applyProtection="0"/>
    <xf numFmtId="0" fontId="65" fillId="84" borderId="0" applyNumberFormat="0" applyBorder="0" applyAlignment="0" applyProtection="0"/>
    <xf numFmtId="0" fontId="6" fillId="18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8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10" fillId="15" borderId="0" applyNumberFormat="0" applyBorder="0" applyAlignment="0" applyProtection="0"/>
    <xf numFmtId="0" fontId="66" fillId="85" borderId="0" applyNumberFormat="0" applyBorder="0" applyAlignment="0" applyProtection="0"/>
    <xf numFmtId="0" fontId="10" fillId="9" borderId="0" applyNumberFormat="0" applyBorder="0" applyAlignment="0" applyProtection="0"/>
    <xf numFmtId="0" fontId="66" fillId="86" borderId="0" applyNumberFormat="0" applyBorder="0" applyAlignment="0" applyProtection="0"/>
    <xf numFmtId="0" fontId="10" fillId="16" borderId="0" applyNumberFormat="0" applyBorder="0" applyAlignment="0" applyProtection="0"/>
    <xf numFmtId="0" fontId="66" fillId="87" borderId="0" applyNumberFormat="0" applyBorder="0" applyAlignment="0" applyProtection="0"/>
    <xf numFmtId="0" fontId="10" fillId="17" borderId="0" applyNumberFormat="0" applyBorder="0" applyAlignment="0" applyProtection="0"/>
    <xf numFmtId="0" fontId="66" fillId="88" borderId="0" applyNumberFormat="0" applyBorder="0" applyAlignment="0" applyProtection="0"/>
    <xf numFmtId="0" fontId="10" fillId="15" borderId="0" applyNumberFormat="0" applyBorder="0" applyAlignment="0" applyProtection="0"/>
    <xf numFmtId="0" fontId="66" fillId="89" borderId="0" applyNumberFormat="0" applyBorder="0" applyAlignment="0" applyProtection="0"/>
    <xf numFmtId="0" fontId="10" fillId="7" borderId="0" applyNumberFormat="0" applyBorder="0" applyAlignment="0" applyProtection="0"/>
    <xf numFmtId="0" fontId="66" fillId="90" borderId="0" applyNumberFormat="0" applyBorder="0" applyAlignment="0" applyProtection="0"/>
    <xf numFmtId="0" fontId="6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6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0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2" borderId="0" applyNumberFormat="0" applyBorder="0" applyAlignment="0" applyProtection="0"/>
    <xf numFmtId="0" fontId="12" fillId="34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4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6" fillId="16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33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7" borderId="0" applyNumberFormat="0" applyBorder="0" applyAlignment="0" applyProtection="0"/>
    <xf numFmtId="0" fontId="11" fillId="33" borderId="0" applyNumberFormat="0" applyBorder="0" applyAlignment="0" applyProtection="0"/>
    <xf numFmtId="0" fontId="11" fillId="37" borderId="0" applyNumberFormat="0" applyBorder="0" applyAlignment="0" applyProtection="0"/>
    <xf numFmtId="0" fontId="11" fillId="33" borderId="0" applyNumberFormat="0" applyBorder="0" applyAlignment="0" applyProtection="0"/>
    <xf numFmtId="0" fontId="12" fillId="26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26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6" fillId="19" borderId="0" applyNumberFormat="0" applyBorder="0" applyAlignment="0" applyProtection="0"/>
    <xf numFmtId="0" fontId="11" fillId="33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1" borderId="0" applyNumberFormat="0" applyBorder="0" applyAlignment="0" applyProtection="0"/>
    <xf numFmtId="0" fontId="11" fillId="33" borderId="0" applyNumberFormat="0" applyBorder="0" applyAlignment="0" applyProtection="0"/>
    <xf numFmtId="0" fontId="11" fillId="31" borderId="0" applyNumberFormat="0" applyBorder="0" applyAlignment="0" applyProtection="0"/>
    <xf numFmtId="0" fontId="11" fillId="33" borderId="0" applyNumberFormat="0" applyBorder="0" applyAlignment="0" applyProtection="0"/>
    <xf numFmtId="0" fontId="11" fillId="26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34" borderId="0" applyNumberFormat="0" applyBorder="0" applyAlignment="0" applyProtection="0"/>
    <xf numFmtId="0" fontId="11" fillId="26" borderId="0" applyNumberFormat="0" applyBorder="0" applyAlignment="0" applyProtection="0"/>
    <xf numFmtId="0" fontId="11" fillId="34" borderId="0" applyNumberFormat="0" applyBorder="0" applyAlignment="0" applyProtection="0"/>
    <xf numFmtId="0" fontId="11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26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6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35" borderId="0" applyNumberFormat="0" applyBorder="0" applyAlignment="0" applyProtection="0"/>
    <xf numFmtId="0" fontId="11" fillId="23" borderId="0" applyNumberFormat="0" applyBorder="0" applyAlignment="0" applyProtection="0"/>
    <xf numFmtId="0" fontId="11" fillId="35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6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32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41" borderId="0" applyNumberFormat="0" applyBorder="0" applyAlignment="0" applyProtection="0"/>
    <xf numFmtId="0" fontId="11" fillId="32" borderId="0" applyNumberFormat="0" applyBorder="0" applyAlignment="0" applyProtection="0"/>
    <xf numFmtId="0" fontId="11" fillId="41" borderId="0" applyNumberFormat="0" applyBorder="0" applyAlignment="0" applyProtection="0"/>
    <xf numFmtId="0" fontId="11" fillId="32" borderId="0" applyNumberFormat="0" applyBorder="0" applyAlignment="0" applyProtection="0"/>
    <xf numFmtId="0" fontId="12" fillId="41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1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39" borderId="0" applyNumberFormat="0" applyBorder="0" applyAlignment="0" applyProtection="0"/>
    <xf numFmtId="0" fontId="37" fillId="3" borderId="0" applyNumberFormat="0" applyBorder="0" applyAlignment="0" applyProtection="0"/>
    <xf numFmtId="0" fontId="13" fillId="43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38" fillId="17" borderId="1" applyNumberFormat="0" applyAlignment="0" applyProtection="0"/>
    <xf numFmtId="0" fontId="14" fillId="44" borderId="1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14" fillId="44" borderId="1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39" fillId="45" borderId="2" applyNumberFormat="0" applyAlignment="0" applyProtection="0"/>
    <xf numFmtId="0" fontId="15" fillId="34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34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5" fillId="46" borderId="3" applyNumberFormat="0" applyAlignment="0" applyProtection="0"/>
    <xf numFmtId="0" fontId="16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6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5" fillId="47" borderId="3" applyNumberFormat="0" applyAlignment="0" applyProtection="0"/>
    <xf numFmtId="0" fontId="40" fillId="47" borderId="3" applyNumberFormat="0" applyAlignment="0" applyProtection="0"/>
    <xf numFmtId="0" fontId="40" fillId="47" borderId="3" applyNumberFormat="0" applyAlignment="0" applyProtection="0"/>
    <xf numFmtId="0" fontId="40" fillId="47" borderId="3" applyNumberFormat="0" applyAlignment="0" applyProtection="0"/>
    <xf numFmtId="0" fontId="40" fillId="47" borderId="3" applyNumberFormat="0" applyAlignment="0" applyProtection="0"/>
    <xf numFmtId="0" fontId="41" fillId="17" borderId="1" applyNumberFormat="0" applyAlignment="0" applyProtection="0"/>
    <xf numFmtId="0" fontId="41" fillId="7" borderId="1" applyNumberFormat="0" applyAlignment="0" applyProtection="0"/>
    <xf numFmtId="0" fontId="42" fillId="17" borderId="6" applyNumberFormat="0" applyAlignment="0" applyProtection="0"/>
    <xf numFmtId="0" fontId="42" fillId="17" borderId="6" applyNumberFormat="0" applyAlignment="0" applyProtection="0"/>
    <xf numFmtId="0" fontId="43" fillId="4" borderId="0" applyNumberFormat="0" applyBorder="0" applyAlignment="0" applyProtection="0"/>
    <xf numFmtId="0" fontId="17" fillId="4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0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2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34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34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5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57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57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58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8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9" fillId="41" borderId="1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1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0" fontId="19" fillId="41" borderId="2" applyNumberFormat="0" applyAlignment="0" applyProtection="0"/>
    <xf numFmtId="171" fontId="8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5" fillId="0" borderId="7" applyNumberFormat="0" applyFill="0" applyAlignment="0" applyProtection="0"/>
    <xf numFmtId="0" fontId="46" fillId="0" borderId="8" applyNumberFormat="0" applyFill="0" applyAlignment="0" applyProtection="0"/>
    <xf numFmtId="0" fontId="47" fillId="0" borderId="9" applyNumberFormat="0" applyFill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0" fillId="32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20" fillId="32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50" fillId="7" borderId="1" applyNumberFormat="0" applyAlignment="0" applyProtection="0"/>
    <xf numFmtId="0" fontId="41" fillId="7" borderId="1" applyNumberFormat="0" applyAlignment="0" applyProtection="0"/>
    <xf numFmtId="0" fontId="41" fillId="7" borderId="1" applyNumberFormat="0" applyAlignment="0" applyProtection="0"/>
    <xf numFmtId="0" fontId="41" fillId="7" borderId="1" applyNumberFormat="0" applyAlignment="0" applyProtection="0"/>
    <xf numFmtId="0" fontId="41" fillId="7" borderId="1" applyNumberFormat="0" applyAlignment="0" applyProtection="0"/>
    <xf numFmtId="0" fontId="50" fillId="7" borderId="1" applyNumberFormat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40" fillId="47" borderId="3" applyNumberFormat="0" applyAlignment="0" applyProtection="0"/>
    <xf numFmtId="0" fontId="52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172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35" fillId="0" borderId="0" applyFont="0" applyFill="0" applyBorder="0" applyAlignment="0" applyProtection="0"/>
    <xf numFmtId="174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45" fillId="0" borderId="7" applyNumberFormat="0" applyFill="0" applyAlignment="0" applyProtection="0"/>
    <xf numFmtId="0" fontId="46" fillId="0" borderId="8" applyNumberFormat="0" applyFill="0" applyAlignment="0" applyProtection="0"/>
    <xf numFmtId="0" fontId="47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45" fillId="0" borderId="7" applyNumberFormat="0" applyFill="0" applyAlignment="0" applyProtection="0"/>
    <xf numFmtId="0" fontId="46" fillId="0" borderId="8" applyNumberFormat="0" applyFill="0" applyAlignment="0" applyProtection="0"/>
    <xf numFmtId="0" fontId="47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21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21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53" fillId="60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4" fillId="0" borderId="0"/>
    <xf numFmtId="0" fontId="8" fillId="0" borderId="0"/>
    <xf numFmtId="0" fontId="8" fillId="0" borderId="0"/>
    <xf numFmtId="0" fontId="67" fillId="0" borderId="0"/>
    <xf numFmtId="0" fontId="11" fillId="0" borderId="0"/>
    <xf numFmtId="0" fontId="6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1" fillId="0" borderId="0"/>
    <xf numFmtId="0" fontId="8" fillId="0" borderId="0"/>
    <xf numFmtId="0" fontId="54" fillId="0" borderId="0" applyNumberFormat="0" applyFill="0" applyBorder="0">
      <alignment vertical="center"/>
    </xf>
    <xf numFmtId="0" fontId="8" fillId="0" borderId="0"/>
    <xf numFmtId="0" fontId="8" fillId="0" borderId="0"/>
    <xf numFmtId="0" fontId="8" fillId="0" borderId="0"/>
    <xf numFmtId="0" fontId="7" fillId="61" borderId="0"/>
    <xf numFmtId="0" fontId="7" fillId="61" borderId="0"/>
    <xf numFmtId="0" fontId="7" fillId="61" borderId="0"/>
    <xf numFmtId="0" fontId="8" fillId="0" borderId="0"/>
    <xf numFmtId="0" fontId="7" fillId="61" borderId="0"/>
    <xf numFmtId="0" fontId="7" fillId="61" borderId="0"/>
    <xf numFmtId="0" fontId="7" fillId="61" borderId="0"/>
    <xf numFmtId="0" fontId="8" fillId="40" borderId="11" applyNumberFormat="0" applyFont="0" applyAlignment="0" applyProtection="0"/>
    <xf numFmtId="0" fontId="11" fillId="91" borderId="25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8" fillId="40" borderId="11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7" fillId="40" borderId="2" applyNumberFormat="0" applyFont="0" applyAlignment="0" applyProtection="0"/>
    <xf numFmtId="0" fontId="11" fillId="10" borderId="11" applyNumberFormat="0" applyFont="0" applyAlignment="0" applyProtection="0"/>
    <xf numFmtId="0" fontId="36" fillId="10" borderId="11" applyNumberFormat="0" applyFont="0" applyAlignment="0" applyProtection="0"/>
    <xf numFmtId="0" fontId="36" fillId="10" borderId="11" applyNumberFormat="0" applyFont="0" applyAlignment="0" applyProtection="0"/>
    <xf numFmtId="0" fontId="36" fillId="10" borderId="11" applyNumberFormat="0" applyFont="0" applyAlignment="0" applyProtection="0"/>
    <xf numFmtId="0" fontId="36" fillId="10" borderId="11" applyNumberFormat="0" applyFont="0" applyAlignment="0" applyProtection="0"/>
    <xf numFmtId="0" fontId="11" fillId="10" borderId="11" applyNumberFormat="0" applyFont="0" applyAlignment="0" applyProtection="0"/>
    <xf numFmtId="0" fontId="11" fillId="10" borderId="11" applyNumberFormat="0" applyFont="0" applyAlignment="0" applyProtection="0"/>
    <xf numFmtId="0" fontId="11" fillId="10" borderId="11" applyNumberFormat="0" applyFont="0" applyAlignment="0" applyProtection="0"/>
    <xf numFmtId="0" fontId="38" fillId="17" borderId="1" applyNumberFormat="0" applyAlignment="0" applyProtection="0"/>
    <xf numFmtId="0" fontId="42" fillId="17" borderId="6" applyNumberFormat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2" fillId="44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4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0" fontId="22" fillId="45" borderId="6" applyNumberFormat="0" applyAlignment="0" applyProtection="0"/>
    <xf numFmtId="4" fontId="23" fillId="60" borderId="12" applyNumberFormat="0" applyProtection="0">
      <alignment vertical="center"/>
    </xf>
    <xf numFmtId="4" fontId="7" fillId="60" borderId="2" applyNumberFormat="0" applyProtection="0">
      <alignment vertical="center"/>
    </xf>
    <xf numFmtId="4" fontId="7" fillId="60" borderId="2" applyNumberFormat="0" applyProtection="0">
      <alignment vertical="center"/>
    </xf>
    <xf numFmtId="4" fontId="7" fillId="60" borderId="2" applyNumberFormat="0" applyProtection="0">
      <alignment vertical="center"/>
    </xf>
    <xf numFmtId="4" fontId="23" fillId="60" borderId="12" applyNumberFormat="0" applyProtection="0">
      <alignment vertical="center"/>
    </xf>
    <xf numFmtId="4" fontId="7" fillId="60" borderId="2" applyNumberFormat="0" applyProtection="0">
      <alignment vertical="center"/>
    </xf>
    <xf numFmtId="4" fontId="7" fillId="60" borderId="2" applyNumberFormat="0" applyProtection="0">
      <alignment vertical="center"/>
    </xf>
    <xf numFmtId="4" fontId="7" fillId="60" borderId="2" applyNumberFormat="0" applyProtection="0">
      <alignment vertical="center"/>
    </xf>
    <xf numFmtId="4" fontId="7" fillId="60" borderId="2" applyNumberFormat="0" applyProtection="0">
      <alignment vertical="center"/>
    </xf>
    <xf numFmtId="4" fontId="7" fillId="60" borderId="2" applyNumberFormat="0" applyProtection="0">
      <alignment vertical="center"/>
    </xf>
    <xf numFmtId="4" fontId="7" fillId="60" borderId="2" applyNumberFormat="0" applyProtection="0">
      <alignment vertical="center"/>
    </xf>
    <xf numFmtId="4" fontId="7" fillId="60" borderId="2" applyNumberFormat="0" applyProtection="0">
      <alignment vertical="center"/>
    </xf>
    <xf numFmtId="4" fontId="7" fillId="60" borderId="2" applyNumberFormat="0" applyProtection="0">
      <alignment vertical="center"/>
    </xf>
    <xf numFmtId="4" fontId="7" fillId="60" borderId="2" applyNumberFormat="0" applyProtection="0">
      <alignment vertical="center"/>
    </xf>
    <xf numFmtId="4" fontId="24" fillId="60" borderId="12" applyNumberFormat="0" applyProtection="0">
      <alignment vertical="center"/>
    </xf>
    <xf numFmtId="4" fontId="55" fillId="62" borderId="2" applyNumberFormat="0" applyProtection="0">
      <alignment vertical="center"/>
    </xf>
    <xf numFmtId="4" fontId="55" fillId="62" borderId="2" applyNumberFormat="0" applyProtection="0">
      <alignment vertical="center"/>
    </xf>
    <xf numFmtId="4" fontId="55" fillId="62" borderId="2" applyNumberFormat="0" applyProtection="0">
      <alignment vertical="center"/>
    </xf>
    <xf numFmtId="4" fontId="24" fillId="60" borderId="12" applyNumberFormat="0" applyProtection="0">
      <alignment vertical="center"/>
    </xf>
    <xf numFmtId="4" fontId="55" fillId="62" borderId="2" applyNumberFormat="0" applyProtection="0">
      <alignment vertical="center"/>
    </xf>
    <xf numFmtId="4" fontId="55" fillId="62" borderId="2" applyNumberFormat="0" applyProtection="0">
      <alignment vertical="center"/>
    </xf>
    <xf numFmtId="4" fontId="55" fillId="62" borderId="2" applyNumberFormat="0" applyProtection="0">
      <alignment vertical="center"/>
    </xf>
    <xf numFmtId="4" fontId="55" fillId="62" borderId="2" applyNumberFormat="0" applyProtection="0">
      <alignment vertical="center"/>
    </xf>
    <xf numFmtId="4" fontId="55" fillId="62" borderId="2" applyNumberFormat="0" applyProtection="0">
      <alignment vertical="center"/>
    </xf>
    <xf numFmtId="4" fontId="55" fillId="62" borderId="2" applyNumberFormat="0" applyProtection="0">
      <alignment vertical="center"/>
    </xf>
    <xf numFmtId="4" fontId="55" fillId="62" borderId="2" applyNumberFormat="0" applyProtection="0">
      <alignment vertical="center"/>
    </xf>
    <xf numFmtId="4" fontId="55" fillId="62" borderId="2" applyNumberFormat="0" applyProtection="0">
      <alignment vertical="center"/>
    </xf>
    <xf numFmtId="4" fontId="24" fillId="60" borderId="12" applyNumberFormat="0" applyProtection="0">
      <alignment vertical="center"/>
    </xf>
    <xf numFmtId="4" fontId="23" fillId="60" borderId="12" applyNumberFormat="0" applyProtection="0">
      <alignment horizontal="left" vertical="center" indent="1"/>
    </xf>
    <xf numFmtId="4" fontId="7" fillId="62" borderId="2" applyNumberFormat="0" applyProtection="0">
      <alignment horizontal="left" vertical="center" indent="1"/>
    </xf>
    <xf numFmtId="4" fontId="7" fillId="62" borderId="2" applyNumberFormat="0" applyProtection="0">
      <alignment horizontal="left" vertical="center" indent="1"/>
    </xf>
    <xf numFmtId="4" fontId="7" fillId="62" borderId="2" applyNumberFormat="0" applyProtection="0">
      <alignment horizontal="left" vertical="center" indent="1"/>
    </xf>
    <xf numFmtId="4" fontId="23" fillId="60" borderId="12" applyNumberFormat="0" applyProtection="0">
      <alignment horizontal="left" vertical="center" indent="1"/>
    </xf>
    <xf numFmtId="4" fontId="7" fillId="62" borderId="2" applyNumberFormat="0" applyProtection="0">
      <alignment horizontal="left" vertical="center" indent="1"/>
    </xf>
    <xf numFmtId="4" fontId="7" fillId="62" borderId="2" applyNumberFormat="0" applyProtection="0">
      <alignment horizontal="left" vertical="center" indent="1"/>
    </xf>
    <xf numFmtId="4" fontId="7" fillId="62" borderId="2" applyNumberFormat="0" applyProtection="0">
      <alignment horizontal="left" vertical="center" indent="1"/>
    </xf>
    <xf numFmtId="4" fontId="7" fillId="62" borderId="2" applyNumberFormat="0" applyProtection="0">
      <alignment horizontal="left" vertical="center" indent="1"/>
    </xf>
    <xf numFmtId="4" fontId="7" fillId="62" borderId="2" applyNumberFormat="0" applyProtection="0">
      <alignment horizontal="left" vertical="center" indent="1"/>
    </xf>
    <xf numFmtId="4" fontId="7" fillId="62" borderId="2" applyNumberFormat="0" applyProtection="0">
      <alignment horizontal="left" vertical="center" indent="1"/>
    </xf>
    <xf numFmtId="4" fontId="7" fillId="62" borderId="2" applyNumberFormat="0" applyProtection="0">
      <alignment horizontal="left" vertical="center" indent="1"/>
    </xf>
    <xf numFmtId="4" fontId="7" fillId="62" borderId="2" applyNumberFormat="0" applyProtection="0">
      <alignment horizontal="left" vertical="center" indent="1"/>
    </xf>
    <xf numFmtId="4" fontId="7" fillId="62" borderId="2" applyNumberFormat="0" applyProtection="0">
      <alignment horizontal="left" vertical="center" indent="1"/>
    </xf>
    <xf numFmtId="0" fontId="23" fillId="60" borderId="12" applyNumberFormat="0" applyProtection="0">
      <alignment horizontal="left" vertical="top" indent="1"/>
    </xf>
    <xf numFmtId="0" fontId="56" fillId="60" borderId="12" applyNumberFormat="0" applyProtection="0">
      <alignment horizontal="left" vertical="top" indent="1"/>
    </xf>
    <xf numFmtId="0" fontId="56" fillId="60" borderId="12" applyNumberFormat="0" applyProtection="0">
      <alignment horizontal="left" vertical="top" indent="1"/>
    </xf>
    <xf numFmtId="0" fontId="56" fillId="60" borderId="12" applyNumberFormat="0" applyProtection="0">
      <alignment horizontal="left" vertical="top" indent="1"/>
    </xf>
    <xf numFmtId="0" fontId="23" fillId="60" borderId="12" applyNumberFormat="0" applyProtection="0">
      <alignment horizontal="left" vertical="top" indent="1"/>
    </xf>
    <xf numFmtId="0" fontId="56" fillId="60" borderId="12" applyNumberFormat="0" applyProtection="0">
      <alignment horizontal="left" vertical="top" indent="1"/>
    </xf>
    <xf numFmtId="0" fontId="56" fillId="60" borderId="12" applyNumberFormat="0" applyProtection="0">
      <alignment horizontal="left" vertical="top" indent="1"/>
    </xf>
    <xf numFmtId="0" fontId="56" fillId="60" borderId="12" applyNumberFormat="0" applyProtection="0">
      <alignment horizontal="left" vertical="top" indent="1"/>
    </xf>
    <xf numFmtId="0" fontId="56" fillId="60" borderId="12" applyNumberFormat="0" applyProtection="0">
      <alignment horizontal="left" vertical="top" indent="1"/>
    </xf>
    <xf numFmtId="0" fontId="56" fillId="60" borderId="12" applyNumberFormat="0" applyProtection="0">
      <alignment horizontal="left" vertical="top" indent="1"/>
    </xf>
    <xf numFmtId="0" fontId="56" fillId="60" borderId="12" applyNumberFormat="0" applyProtection="0">
      <alignment horizontal="left" vertical="top" indent="1"/>
    </xf>
    <xf numFmtId="0" fontId="56" fillId="60" borderId="12" applyNumberFormat="0" applyProtection="0">
      <alignment horizontal="left" vertical="top" indent="1"/>
    </xf>
    <xf numFmtId="0" fontId="56" fillId="60" borderId="12" applyNumberFormat="0" applyProtection="0">
      <alignment horizontal="left" vertical="top" indent="1"/>
    </xf>
    <xf numFmtId="0" fontId="23" fillId="60" borderId="12" applyNumberFormat="0" applyProtection="0">
      <alignment horizontal="left" vertical="top" indent="1"/>
    </xf>
    <xf numFmtId="4" fontId="23" fillId="8" borderId="0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23" fillId="8" borderId="0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9" fillId="3" borderId="12" applyNumberFormat="0" applyProtection="0">
      <alignment horizontal="right" vertical="center"/>
    </xf>
    <xf numFmtId="4" fontId="7" fillId="3" borderId="2" applyNumberFormat="0" applyProtection="0">
      <alignment horizontal="right" vertical="center"/>
    </xf>
    <xf numFmtId="4" fontId="7" fillId="3" borderId="2" applyNumberFormat="0" applyProtection="0">
      <alignment horizontal="right" vertical="center"/>
    </xf>
    <xf numFmtId="4" fontId="7" fillId="3" borderId="2" applyNumberFormat="0" applyProtection="0">
      <alignment horizontal="right" vertical="center"/>
    </xf>
    <xf numFmtId="4" fontId="9" fillId="3" borderId="12" applyNumberFormat="0" applyProtection="0">
      <alignment horizontal="right" vertical="center"/>
    </xf>
    <xf numFmtId="4" fontId="7" fillId="3" borderId="2" applyNumberFormat="0" applyProtection="0">
      <alignment horizontal="right" vertical="center"/>
    </xf>
    <xf numFmtId="4" fontId="7" fillId="3" borderId="2" applyNumberFormat="0" applyProtection="0">
      <alignment horizontal="right" vertical="center"/>
    </xf>
    <xf numFmtId="4" fontId="7" fillId="3" borderId="2" applyNumberFormat="0" applyProtection="0">
      <alignment horizontal="right" vertical="center"/>
    </xf>
    <xf numFmtId="4" fontId="7" fillId="3" borderId="2" applyNumberFormat="0" applyProtection="0">
      <alignment horizontal="right" vertical="center"/>
    </xf>
    <xf numFmtId="4" fontId="7" fillId="3" borderId="2" applyNumberFormat="0" applyProtection="0">
      <alignment horizontal="right" vertical="center"/>
    </xf>
    <xf numFmtId="4" fontId="7" fillId="3" borderId="2" applyNumberFormat="0" applyProtection="0">
      <alignment horizontal="right" vertical="center"/>
    </xf>
    <xf numFmtId="4" fontId="7" fillId="3" borderId="2" applyNumberFormat="0" applyProtection="0">
      <alignment horizontal="right" vertical="center"/>
    </xf>
    <xf numFmtId="4" fontId="7" fillId="3" borderId="2" applyNumberFormat="0" applyProtection="0">
      <alignment horizontal="right" vertical="center"/>
    </xf>
    <xf numFmtId="4" fontId="7" fillId="3" borderId="2" applyNumberFormat="0" applyProtection="0">
      <alignment horizontal="right" vertical="center"/>
    </xf>
    <xf numFmtId="4" fontId="9" fillId="9" borderId="12" applyNumberFormat="0" applyProtection="0">
      <alignment horizontal="right" vertical="center"/>
    </xf>
    <xf numFmtId="4" fontId="7" fillId="63" borderId="2" applyNumberFormat="0" applyProtection="0">
      <alignment horizontal="right" vertical="center"/>
    </xf>
    <xf numFmtId="4" fontId="7" fillId="63" borderId="2" applyNumberFormat="0" applyProtection="0">
      <alignment horizontal="right" vertical="center"/>
    </xf>
    <xf numFmtId="4" fontId="7" fillId="63" borderId="2" applyNumberFormat="0" applyProtection="0">
      <alignment horizontal="right" vertical="center"/>
    </xf>
    <xf numFmtId="4" fontId="9" fillId="9" borderId="12" applyNumberFormat="0" applyProtection="0">
      <alignment horizontal="right" vertical="center"/>
    </xf>
    <xf numFmtId="4" fontId="7" fillId="63" borderId="2" applyNumberFormat="0" applyProtection="0">
      <alignment horizontal="right" vertical="center"/>
    </xf>
    <xf numFmtId="4" fontId="7" fillId="63" borderId="2" applyNumberFormat="0" applyProtection="0">
      <alignment horizontal="right" vertical="center"/>
    </xf>
    <xf numFmtId="4" fontId="7" fillId="63" borderId="2" applyNumberFormat="0" applyProtection="0">
      <alignment horizontal="right" vertical="center"/>
    </xf>
    <xf numFmtId="4" fontId="7" fillId="63" borderId="2" applyNumberFormat="0" applyProtection="0">
      <alignment horizontal="right" vertical="center"/>
    </xf>
    <xf numFmtId="4" fontId="7" fillId="63" borderId="2" applyNumberFormat="0" applyProtection="0">
      <alignment horizontal="right" vertical="center"/>
    </xf>
    <xf numFmtId="4" fontId="7" fillId="63" borderId="2" applyNumberFormat="0" applyProtection="0">
      <alignment horizontal="right" vertical="center"/>
    </xf>
    <xf numFmtId="4" fontId="7" fillId="63" borderId="2" applyNumberFormat="0" applyProtection="0">
      <alignment horizontal="right" vertical="center"/>
    </xf>
    <xf numFmtId="4" fontId="7" fillId="63" borderId="2" applyNumberFormat="0" applyProtection="0">
      <alignment horizontal="right" vertical="center"/>
    </xf>
    <xf numFmtId="4" fontId="7" fillId="63" borderId="2" applyNumberFormat="0" applyProtection="0">
      <alignment horizontal="right" vertical="center"/>
    </xf>
    <xf numFmtId="4" fontId="9" fillId="29" borderId="12" applyNumberFormat="0" applyProtection="0">
      <alignment horizontal="right" vertical="center"/>
    </xf>
    <xf numFmtId="4" fontId="7" fillId="29" borderId="13" applyNumberFormat="0" applyProtection="0">
      <alignment horizontal="right" vertical="center"/>
    </xf>
    <xf numFmtId="4" fontId="7" fillId="29" borderId="13" applyNumberFormat="0" applyProtection="0">
      <alignment horizontal="right" vertical="center"/>
    </xf>
    <xf numFmtId="4" fontId="7" fillId="29" borderId="13" applyNumberFormat="0" applyProtection="0">
      <alignment horizontal="right" vertical="center"/>
    </xf>
    <xf numFmtId="4" fontId="9" fillId="29" borderId="12" applyNumberFormat="0" applyProtection="0">
      <alignment horizontal="right" vertical="center"/>
    </xf>
    <xf numFmtId="4" fontId="7" fillId="29" borderId="13" applyNumberFormat="0" applyProtection="0">
      <alignment horizontal="right" vertical="center"/>
    </xf>
    <xf numFmtId="4" fontId="7" fillId="29" borderId="13" applyNumberFormat="0" applyProtection="0">
      <alignment horizontal="right" vertical="center"/>
    </xf>
    <xf numFmtId="4" fontId="7" fillId="29" borderId="13" applyNumberFormat="0" applyProtection="0">
      <alignment horizontal="right" vertical="center"/>
    </xf>
    <xf numFmtId="4" fontId="7" fillId="29" borderId="13" applyNumberFormat="0" applyProtection="0">
      <alignment horizontal="right" vertical="center"/>
    </xf>
    <xf numFmtId="4" fontId="7" fillId="29" borderId="13" applyNumberFormat="0" applyProtection="0">
      <alignment horizontal="right" vertical="center"/>
    </xf>
    <xf numFmtId="4" fontId="7" fillId="29" borderId="13" applyNumberFormat="0" applyProtection="0">
      <alignment horizontal="right" vertical="center"/>
    </xf>
    <xf numFmtId="4" fontId="7" fillId="29" borderId="13" applyNumberFormat="0" applyProtection="0">
      <alignment horizontal="right" vertical="center"/>
    </xf>
    <xf numFmtId="4" fontId="7" fillId="29" borderId="13" applyNumberFormat="0" applyProtection="0">
      <alignment horizontal="right" vertical="center"/>
    </xf>
    <xf numFmtId="4" fontId="7" fillId="29" borderId="13" applyNumberFormat="0" applyProtection="0">
      <alignment horizontal="right" vertical="center"/>
    </xf>
    <xf numFmtId="4" fontId="9" fillId="14" borderId="1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9" fillId="14" borderId="1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9" fillId="21" borderId="12" applyNumberFormat="0" applyProtection="0">
      <alignment horizontal="right" vertical="center"/>
    </xf>
    <xf numFmtId="4" fontId="7" fillId="21" borderId="2" applyNumberFormat="0" applyProtection="0">
      <alignment horizontal="right" vertical="center"/>
    </xf>
    <xf numFmtId="4" fontId="7" fillId="21" borderId="2" applyNumberFormat="0" applyProtection="0">
      <alignment horizontal="right" vertical="center"/>
    </xf>
    <xf numFmtId="4" fontId="7" fillId="21" borderId="2" applyNumberFormat="0" applyProtection="0">
      <alignment horizontal="right" vertical="center"/>
    </xf>
    <xf numFmtId="4" fontId="9" fillId="21" borderId="12" applyNumberFormat="0" applyProtection="0">
      <alignment horizontal="right" vertical="center"/>
    </xf>
    <xf numFmtId="4" fontId="7" fillId="21" borderId="2" applyNumberFormat="0" applyProtection="0">
      <alignment horizontal="right" vertical="center"/>
    </xf>
    <xf numFmtId="4" fontId="7" fillId="21" borderId="2" applyNumberFormat="0" applyProtection="0">
      <alignment horizontal="right" vertical="center"/>
    </xf>
    <xf numFmtId="4" fontId="7" fillId="21" borderId="2" applyNumberFormat="0" applyProtection="0">
      <alignment horizontal="right" vertical="center"/>
    </xf>
    <xf numFmtId="4" fontId="7" fillId="21" borderId="2" applyNumberFormat="0" applyProtection="0">
      <alignment horizontal="right" vertical="center"/>
    </xf>
    <xf numFmtId="4" fontId="7" fillId="21" borderId="2" applyNumberFormat="0" applyProtection="0">
      <alignment horizontal="right" vertical="center"/>
    </xf>
    <xf numFmtId="4" fontId="7" fillId="21" borderId="2" applyNumberFormat="0" applyProtection="0">
      <alignment horizontal="right" vertical="center"/>
    </xf>
    <xf numFmtId="4" fontId="7" fillId="21" borderId="2" applyNumberFormat="0" applyProtection="0">
      <alignment horizontal="right" vertical="center"/>
    </xf>
    <xf numFmtId="4" fontId="7" fillId="21" borderId="2" applyNumberFormat="0" applyProtection="0">
      <alignment horizontal="right" vertical="center"/>
    </xf>
    <xf numFmtId="4" fontId="7" fillId="21" borderId="2" applyNumberFormat="0" applyProtection="0">
      <alignment horizontal="right" vertical="center"/>
    </xf>
    <xf numFmtId="4" fontId="9" fillId="39" borderId="12" applyNumberFormat="0" applyProtection="0">
      <alignment horizontal="right" vertical="center"/>
    </xf>
    <xf numFmtId="4" fontId="7" fillId="39" borderId="2" applyNumberFormat="0" applyProtection="0">
      <alignment horizontal="right" vertical="center"/>
    </xf>
    <xf numFmtId="4" fontId="7" fillId="39" borderId="2" applyNumberFormat="0" applyProtection="0">
      <alignment horizontal="right" vertical="center"/>
    </xf>
    <xf numFmtId="4" fontId="7" fillId="39" borderId="2" applyNumberFormat="0" applyProtection="0">
      <alignment horizontal="right" vertical="center"/>
    </xf>
    <xf numFmtId="4" fontId="9" fillId="39" borderId="12" applyNumberFormat="0" applyProtection="0">
      <alignment horizontal="right" vertical="center"/>
    </xf>
    <xf numFmtId="4" fontId="7" fillId="39" borderId="2" applyNumberFormat="0" applyProtection="0">
      <alignment horizontal="right" vertical="center"/>
    </xf>
    <xf numFmtId="4" fontId="7" fillId="39" borderId="2" applyNumberFormat="0" applyProtection="0">
      <alignment horizontal="right" vertical="center"/>
    </xf>
    <xf numFmtId="4" fontId="7" fillId="39" borderId="2" applyNumberFormat="0" applyProtection="0">
      <alignment horizontal="right" vertical="center"/>
    </xf>
    <xf numFmtId="4" fontId="7" fillId="39" borderId="2" applyNumberFormat="0" applyProtection="0">
      <alignment horizontal="right" vertical="center"/>
    </xf>
    <xf numFmtId="4" fontId="7" fillId="39" borderId="2" applyNumberFormat="0" applyProtection="0">
      <alignment horizontal="right" vertical="center"/>
    </xf>
    <xf numFmtId="4" fontId="7" fillId="39" borderId="2" applyNumberFormat="0" applyProtection="0">
      <alignment horizontal="right" vertical="center"/>
    </xf>
    <xf numFmtId="4" fontId="7" fillId="39" borderId="2" applyNumberFormat="0" applyProtection="0">
      <alignment horizontal="right" vertical="center"/>
    </xf>
    <xf numFmtId="4" fontId="7" fillId="39" borderId="2" applyNumberFormat="0" applyProtection="0">
      <alignment horizontal="right" vertical="center"/>
    </xf>
    <xf numFmtId="4" fontId="7" fillId="39" borderId="2" applyNumberFormat="0" applyProtection="0">
      <alignment horizontal="right" vertical="center"/>
    </xf>
    <xf numFmtId="4" fontId="9" fillId="16" borderId="1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9" fillId="16" borderId="1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9" fillId="64" borderId="12" applyNumberFormat="0" applyProtection="0">
      <alignment horizontal="right" vertical="center"/>
    </xf>
    <xf numFmtId="4" fontId="7" fillId="64" borderId="2" applyNumberFormat="0" applyProtection="0">
      <alignment horizontal="right" vertical="center"/>
    </xf>
    <xf numFmtId="4" fontId="7" fillId="64" borderId="2" applyNumberFormat="0" applyProtection="0">
      <alignment horizontal="right" vertical="center"/>
    </xf>
    <xf numFmtId="4" fontId="7" fillId="64" borderId="2" applyNumberFormat="0" applyProtection="0">
      <alignment horizontal="right" vertical="center"/>
    </xf>
    <xf numFmtId="4" fontId="9" fillId="64" borderId="12" applyNumberFormat="0" applyProtection="0">
      <alignment horizontal="right" vertical="center"/>
    </xf>
    <xf numFmtId="4" fontId="7" fillId="64" borderId="2" applyNumberFormat="0" applyProtection="0">
      <alignment horizontal="right" vertical="center"/>
    </xf>
    <xf numFmtId="4" fontId="7" fillId="64" borderId="2" applyNumberFormat="0" applyProtection="0">
      <alignment horizontal="right" vertical="center"/>
    </xf>
    <xf numFmtId="4" fontId="7" fillId="64" borderId="2" applyNumberFormat="0" applyProtection="0">
      <alignment horizontal="right" vertical="center"/>
    </xf>
    <xf numFmtId="4" fontId="7" fillId="64" borderId="2" applyNumberFormat="0" applyProtection="0">
      <alignment horizontal="right" vertical="center"/>
    </xf>
    <xf numFmtId="4" fontId="7" fillId="64" borderId="2" applyNumberFormat="0" applyProtection="0">
      <alignment horizontal="right" vertical="center"/>
    </xf>
    <xf numFmtId="4" fontId="7" fillId="64" borderId="2" applyNumberFormat="0" applyProtection="0">
      <alignment horizontal="right" vertical="center"/>
    </xf>
    <xf numFmtId="4" fontId="7" fillId="64" borderId="2" applyNumberFormat="0" applyProtection="0">
      <alignment horizontal="right" vertical="center"/>
    </xf>
    <xf numFmtId="4" fontId="7" fillId="64" borderId="2" applyNumberFormat="0" applyProtection="0">
      <alignment horizontal="right" vertical="center"/>
    </xf>
    <xf numFmtId="4" fontId="7" fillId="64" borderId="2" applyNumberFormat="0" applyProtection="0">
      <alignment horizontal="right" vertical="center"/>
    </xf>
    <xf numFmtId="4" fontId="9" fillId="13" borderId="1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9" fillId="13" borderId="1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23" fillId="65" borderId="14" applyNumberFormat="0" applyProtection="0">
      <alignment horizontal="left" vertical="center" indent="1"/>
    </xf>
    <xf numFmtId="4" fontId="7" fillId="65" borderId="13" applyNumberFormat="0" applyProtection="0">
      <alignment horizontal="left" vertical="center" indent="1"/>
    </xf>
    <xf numFmtId="4" fontId="7" fillId="65" borderId="13" applyNumberFormat="0" applyProtection="0">
      <alignment horizontal="left" vertical="center" indent="1"/>
    </xf>
    <xf numFmtId="4" fontId="7" fillId="65" borderId="13" applyNumberFormat="0" applyProtection="0">
      <alignment horizontal="left" vertical="center" indent="1"/>
    </xf>
    <xf numFmtId="4" fontId="23" fillId="65" borderId="14" applyNumberFormat="0" applyProtection="0">
      <alignment horizontal="left" vertical="center" indent="1"/>
    </xf>
    <xf numFmtId="4" fontId="7" fillId="65" borderId="13" applyNumberFormat="0" applyProtection="0">
      <alignment horizontal="left" vertical="center" indent="1"/>
    </xf>
    <xf numFmtId="4" fontId="7" fillId="65" borderId="13" applyNumberFormat="0" applyProtection="0">
      <alignment horizontal="left" vertical="center" indent="1"/>
    </xf>
    <xf numFmtId="4" fontId="7" fillId="65" borderId="13" applyNumberFormat="0" applyProtection="0">
      <alignment horizontal="left" vertical="center" indent="1"/>
    </xf>
    <xf numFmtId="4" fontId="7" fillId="65" borderId="13" applyNumberFormat="0" applyProtection="0">
      <alignment horizontal="left" vertical="center" indent="1"/>
    </xf>
    <xf numFmtId="4" fontId="7" fillId="65" borderId="13" applyNumberFormat="0" applyProtection="0">
      <alignment horizontal="left" vertical="center" indent="1"/>
    </xf>
    <xf numFmtId="4" fontId="7" fillId="65" borderId="13" applyNumberFormat="0" applyProtection="0">
      <alignment horizontal="left" vertical="center" indent="1"/>
    </xf>
    <xf numFmtId="4" fontId="7" fillId="65" borderId="13" applyNumberFormat="0" applyProtection="0">
      <alignment horizontal="left" vertical="center" indent="1"/>
    </xf>
    <xf numFmtId="4" fontId="7" fillId="65" borderId="13" applyNumberFormat="0" applyProtection="0">
      <alignment horizontal="left" vertical="center" indent="1"/>
    </xf>
    <xf numFmtId="4" fontId="7" fillId="65" borderId="13" applyNumberFormat="0" applyProtection="0">
      <alignment horizontal="left" vertical="center" indent="1"/>
    </xf>
    <xf numFmtId="4" fontId="9" fillId="66" borderId="0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9" fillId="66" borderId="0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25" fillId="15" borderId="0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25" fillId="15" borderId="0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8" fillId="15" borderId="13" applyNumberFormat="0" applyProtection="0">
      <alignment horizontal="left" vertical="center" indent="1"/>
    </xf>
    <xf numFmtId="4" fontId="9" fillId="8" borderId="12" applyNumberFormat="0" applyProtection="0">
      <alignment horizontal="right" vertical="center"/>
    </xf>
    <xf numFmtId="4" fontId="7" fillId="8" borderId="2" applyNumberFormat="0" applyProtection="0">
      <alignment horizontal="right" vertical="center"/>
    </xf>
    <xf numFmtId="4" fontId="7" fillId="8" borderId="2" applyNumberFormat="0" applyProtection="0">
      <alignment horizontal="right" vertical="center"/>
    </xf>
    <xf numFmtId="4" fontId="7" fillId="8" borderId="2" applyNumberFormat="0" applyProtection="0">
      <alignment horizontal="right" vertical="center"/>
    </xf>
    <xf numFmtId="4" fontId="9" fillId="8" borderId="12" applyNumberFormat="0" applyProtection="0">
      <alignment horizontal="right" vertical="center"/>
    </xf>
    <xf numFmtId="4" fontId="7" fillId="8" borderId="2" applyNumberFormat="0" applyProtection="0">
      <alignment horizontal="right" vertical="center"/>
    </xf>
    <xf numFmtId="4" fontId="7" fillId="8" borderId="2" applyNumberFormat="0" applyProtection="0">
      <alignment horizontal="right" vertical="center"/>
    </xf>
    <xf numFmtId="4" fontId="7" fillId="8" borderId="2" applyNumberFormat="0" applyProtection="0">
      <alignment horizontal="right" vertical="center"/>
    </xf>
    <xf numFmtId="4" fontId="7" fillId="8" borderId="2" applyNumberFormat="0" applyProtection="0">
      <alignment horizontal="right" vertical="center"/>
    </xf>
    <xf numFmtId="4" fontId="7" fillId="8" borderId="2" applyNumberFormat="0" applyProtection="0">
      <alignment horizontal="right" vertical="center"/>
    </xf>
    <xf numFmtId="4" fontId="7" fillId="8" borderId="2" applyNumberFormat="0" applyProtection="0">
      <alignment horizontal="right" vertical="center"/>
    </xf>
    <xf numFmtId="4" fontId="7" fillId="8" borderId="2" applyNumberFormat="0" applyProtection="0">
      <alignment horizontal="right" vertical="center"/>
    </xf>
    <xf numFmtId="4" fontId="7" fillId="8" borderId="2" applyNumberFormat="0" applyProtection="0">
      <alignment horizontal="right" vertical="center"/>
    </xf>
    <xf numFmtId="4" fontId="7" fillId="8" borderId="2" applyNumberFormat="0" applyProtection="0">
      <alignment horizontal="right" vertical="center"/>
    </xf>
    <xf numFmtId="4" fontId="9" fillId="66" borderId="0" applyNumberFormat="0" applyProtection="0">
      <alignment horizontal="left" vertical="center" indent="1"/>
    </xf>
    <xf numFmtId="4" fontId="7" fillId="66" borderId="13" applyNumberFormat="0" applyProtection="0">
      <alignment horizontal="left" vertical="center" indent="1"/>
    </xf>
    <xf numFmtId="4" fontId="7" fillId="66" borderId="13" applyNumberFormat="0" applyProtection="0">
      <alignment horizontal="left" vertical="center" indent="1"/>
    </xf>
    <xf numFmtId="4" fontId="7" fillId="66" borderId="13" applyNumberFormat="0" applyProtection="0">
      <alignment horizontal="left" vertical="center" indent="1"/>
    </xf>
    <xf numFmtId="4" fontId="9" fillId="66" borderId="0" applyNumberFormat="0" applyProtection="0">
      <alignment horizontal="left" vertical="center" indent="1"/>
    </xf>
    <xf numFmtId="4" fontId="7" fillId="66" borderId="13" applyNumberFormat="0" applyProtection="0">
      <alignment horizontal="left" vertical="center" indent="1"/>
    </xf>
    <xf numFmtId="4" fontId="7" fillId="66" borderId="13" applyNumberFormat="0" applyProtection="0">
      <alignment horizontal="left" vertical="center" indent="1"/>
    </xf>
    <xf numFmtId="4" fontId="7" fillId="66" borderId="13" applyNumberFormat="0" applyProtection="0">
      <alignment horizontal="left" vertical="center" indent="1"/>
    </xf>
    <xf numFmtId="4" fontId="7" fillId="66" borderId="13" applyNumberFormat="0" applyProtection="0">
      <alignment horizontal="left" vertical="center" indent="1"/>
    </xf>
    <xf numFmtId="4" fontId="7" fillId="66" borderId="13" applyNumberFormat="0" applyProtection="0">
      <alignment horizontal="left" vertical="center" indent="1"/>
    </xf>
    <xf numFmtId="4" fontId="7" fillId="66" borderId="13" applyNumberFormat="0" applyProtection="0">
      <alignment horizontal="left" vertical="center" indent="1"/>
    </xf>
    <xf numFmtId="4" fontId="7" fillId="66" borderId="13" applyNumberFormat="0" applyProtection="0">
      <alignment horizontal="left" vertical="center" indent="1"/>
    </xf>
    <xf numFmtId="4" fontId="7" fillId="66" borderId="13" applyNumberFormat="0" applyProtection="0">
      <alignment horizontal="left" vertical="center" indent="1"/>
    </xf>
    <xf numFmtId="4" fontId="7" fillId="66" borderId="13" applyNumberFormat="0" applyProtection="0">
      <alignment horizontal="left" vertical="center" indent="1"/>
    </xf>
    <xf numFmtId="4" fontId="9" fillId="8" borderId="0" applyNumberFormat="0" applyProtection="0">
      <alignment horizontal="left" vertical="center" indent="1"/>
    </xf>
    <xf numFmtId="4" fontId="7" fillId="8" borderId="13" applyNumberFormat="0" applyProtection="0">
      <alignment horizontal="left" vertical="center" indent="1"/>
    </xf>
    <xf numFmtId="4" fontId="7" fillId="8" borderId="13" applyNumberFormat="0" applyProtection="0">
      <alignment horizontal="left" vertical="center" indent="1"/>
    </xf>
    <xf numFmtId="4" fontId="7" fillId="8" borderId="13" applyNumberFormat="0" applyProtection="0">
      <alignment horizontal="left" vertical="center" indent="1"/>
    </xf>
    <xf numFmtId="4" fontId="9" fillId="8" borderId="0" applyNumberFormat="0" applyProtection="0">
      <alignment horizontal="left" vertical="center" indent="1"/>
    </xf>
    <xf numFmtId="4" fontId="7" fillId="8" borderId="13" applyNumberFormat="0" applyProtection="0">
      <alignment horizontal="left" vertical="center" indent="1"/>
    </xf>
    <xf numFmtId="4" fontId="7" fillId="8" borderId="13" applyNumberFormat="0" applyProtection="0">
      <alignment horizontal="left" vertical="center" indent="1"/>
    </xf>
    <xf numFmtId="4" fontId="7" fillId="8" borderId="13" applyNumberFormat="0" applyProtection="0">
      <alignment horizontal="left" vertical="center" indent="1"/>
    </xf>
    <xf numFmtId="4" fontId="7" fillId="8" borderId="13" applyNumberFormat="0" applyProtection="0">
      <alignment horizontal="left" vertical="center" indent="1"/>
    </xf>
    <xf numFmtId="4" fontId="7" fillId="8" borderId="13" applyNumberFormat="0" applyProtection="0">
      <alignment horizontal="left" vertical="center" indent="1"/>
    </xf>
    <xf numFmtId="4" fontId="7" fillId="8" borderId="13" applyNumberFormat="0" applyProtection="0">
      <alignment horizontal="left" vertical="center" indent="1"/>
    </xf>
    <xf numFmtId="4" fontId="7" fillId="8" borderId="13" applyNumberFormat="0" applyProtection="0">
      <alignment horizontal="left" vertical="center" indent="1"/>
    </xf>
    <xf numFmtId="4" fontId="7" fillId="8" borderId="13" applyNumberFormat="0" applyProtection="0">
      <alignment horizontal="left" vertical="center" indent="1"/>
    </xf>
    <xf numFmtId="4" fontId="7" fillId="8" borderId="13" applyNumberFormat="0" applyProtection="0">
      <alignment horizontal="left" vertical="center" indent="1"/>
    </xf>
    <xf numFmtId="0" fontId="8" fillId="15" borderId="12" applyNumberFormat="0" applyProtection="0">
      <alignment horizontal="left" vertical="center" indent="1"/>
    </xf>
    <xf numFmtId="0" fontId="7" fillId="17" borderId="2" applyNumberFormat="0" applyProtection="0">
      <alignment horizontal="left" vertical="center" indent="1"/>
    </xf>
    <xf numFmtId="0" fontId="7" fillId="17" borderId="2" applyNumberFormat="0" applyProtection="0">
      <alignment horizontal="left" vertical="center" indent="1"/>
    </xf>
    <xf numFmtId="0" fontId="7" fillId="17" borderId="2" applyNumberFormat="0" applyProtection="0">
      <alignment horizontal="left" vertical="center" indent="1"/>
    </xf>
    <xf numFmtId="0" fontId="8" fillId="15" borderId="12" applyNumberFormat="0" applyProtection="0">
      <alignment horizontal="left" vertical="center" indent="1"/>
    </xf>
    <xf numFmtId="0" fontId="7" fillId="17" borderId="2" applyNumberFormat="0" applyProtection="0">
      <alignment horizontal="left" vertical="center" indent="1"/>
    </xf>
    <xf numFmtId="0" fontId="7" fillId="17" borderId="2" applyNumberFormat="0" applyProtection="0">
      <alignment horizontal="left" vertical="center" indent="1"/>
    </xf>
    <xf numFmtId="0" fontId="7" fillId="17" borderId="2" applyNumberFormat="0" applyProtection="0">
      <alignment horizontal="left" vertical="center" indent="1"/>
    </xf>
    <xf numFmtId="0" fontId="7" fillId="17" borderId="2" applyNumberFormat="0" applyProtection="0">
      <alignment horizontal="left" vertical="center" indent="1"/>
    </xf>
    <xf numFmtId="0" fontId="7" fillId="17" borderId="2" applyNumberFormat="0" applyProtection="0">
      <alignment horizontal="left" vertical="center" indent="1"/>
    </xf>
    <xf numFmtId="0" fontId="7" fillId="17" borderId="2" applyNumberFormat="0" applyProtection="0">
      <alignment horizontal="left" vertical="center" indent="1"/>
    </xf>
    <xf numFmtId="0" fontId="7" fillId="17" borderId="2" applyNumberFormat="0" applyProtection="0">
      <alignment horizontal="left" vertical="center" indent="1"/>
    </xf>
    <xf numFmtId="0" fontId="7" fillId="17" borderId="2" applyNumberFormat="0" applyProtection="0">
      <alignment horizontal="left" vertical="center" indent="1"/>
    </xf>
    <xf numFmtId="0" fontId="7" fillId="17" borderId="2" applyNumberFormat="0" applyProtection="0">
      <alignment horizontal="left" vertical="center" indent="1"/>
    </xf>
    <xf numFmtId="0" fontId="8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8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8" fillId="8" borderId="12" applyNumberFormat="0" applyProtection="0">
      <alignment horizontal="left" vertical="center" indent="1"/>
    </xf>
    <xf numFmtId="0" fontId="7" fillId="67" borderId="2" applyNumberFormat="0" applyProtection="0">
      <alignment horizontal="left" vertical="center" indent="1"/>
    </xf>
    <xf numFmtId="0" fontId="7" fillId="67" borderId="2" applyNumberFormat="0" applyProtection="0">
      <alignment horizontal="left" vertical="center" indent="1"/>
    </xf>
    <xf numFmtId="0" fontId="7" fillId="67" borderId="2" applyNumberFormat="0" applyProtection="0">
      <alignment horizontal="left" vertical="center" indent="1"/>
    </xf>
    <xf numFmtId="0" fontId="8" fillId="8" borderId="12" applyNumberFormat="0" applyProtection="0">
      <alignment horizontal="left" vertical="center" indent="1"/>
    </xf>
    <xf numFmtId="0" fontId="7" fillId="67" borderId="2" applyNumberFormat="0" applyProtection="0">
      <alignment horizontal="left" vertical="center" indent="1"/>
    </xf>
    <xf numFmtId="0" fontId="7" fillId="67" borderId="2" applyNumberFormat="0" applyProtection="0">
      <alignment horizontal="left" vertical="center" indent="1"/>
    </xf>
    <xf numFmtId="0" fontId="7" fillId="67" borderId="2" applyNumberFormat="0" applyProtection="0">
      <alignment horizontal="left" vertical="center" indent="1"/>
    </xf>
    <xf numFmtId="0" fontId="7" fillId="67" borderId="2" applyNumberFormat="0" applyProtection="0">
      <alignment horizontal="left" vertical="center" indent="1"/>
    </xf>
    <xf numFmtId="0" fontId="7" fillId="67" borderId="2" applyNumberFormat="0" applyProtection="0">
      <alignment horizontal="left" vertical="center" indent="1"/>
    </xf>
    <xf numFmtId="0" fontId="7" fillId="67" borderId="2" applyNumberFormat="0" applyProtection="0">
      <alignment horizontal="left" vertical="center" indent="1"/>
    </xf>
    <xf numFmtId="0" fontId="7" fillId="67" borderId="2" applyNumberFormat="0" applyProtection="0">
      <alignment horizontal="left" vertical="center" indent="1"/>
    </xf>
    <xf numFmtId="0" fontId="7" fillId="67" borderId="2" applyNumberFormat="0" applyProtection="0">
      <alignment horizontal="left" vertical="center" indent="1"/>
    </xf>
    <xf numFmtId="0" fontId="7" fillId="67" borderId="2" applyNumberFormat="0" applyProtection="0">
      <alignment horizontal="left" vertical="center" indent="1"/>
    </xf>
    <xf numFmtId="0" fontId="8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8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8" fillId="12" borderId="12" applyNumberFormat="0" applyProtection="0">
      <alignment horizontal="left" vertical="center" indent="1"/>
    </xf>
    <xf numFmtId="0" fontId="7" fillId="12" borderId="2" applyNumberFormat="0" applyProtection="0">
      <alignment horizontal="left" vertical="center" indent="1"/>
    </xf>
    <xf numFmtId="0" fontId="7" fillId="12" borderId="2" applyNumberFormat="0" applyProtection="0">
      <alignment horizontal="left" vertical="center" indent="1"/>
    </xf>
    <xf numFmtId="0" fontId="7" fillId="12" borderId="2" applyNumberFormat="0" applyProtection="0">
      <alignment horizontal="left" vertical="center" indent="1"/>
    </xf>
    <xf numFmtId="0" fontId="8" fillId="12" borderId="12" applyNumberFormat="0" applyProtection="0">
      <alignment horizontal="left" vertical="center" indent="1"/>
    </xf>
    <xf numFmtId="0" fontId="7" fillId="12" borderId="2" applyNumberFormat="0" applyProtection="0">
      <alignment horizontal="left" vertical="center" indent="1"/>
    </xf>
    <xf numFmtId="0" fontId="7" fillId="12" borderId="2" applyNumberFormat="0" applyProtection="0">
      <alignment horizontal="left" vertical="center" indent="1"/>
    </xf>
    <xf numFmtId="0" fontId="7" fillId="12" borderId="2" applyNumberFormat="0" applyProtection="0">
      <alignment horizontal="left" vertical="center" indent="1"/>
    </xf>
    <xf numFmtId="0" fontId="7" fillId="12" borderId="2" applyNumberFormat="0" applyProtection="0">
      <alignment horizontal="left" vertical="center" indent="1"/>
    </xf>
    <xf numFmtId="0" fontId="7" fillId="12" borderId="2" applyNumberFormat="0" applyProtection="0">
      <alignment horizontal="left" vertical="center" indent="1"/>
    </xf>
    <xf numFmtId="0" fontId="7" fillId="12" borderId="2" applyNumberFormat="0" applyProtection="0">
      <alignment horizontal="left" vertical="center" indent="1"/>
    </xf>
    <xf numFmtId="0" fontId="7" fillId="12" borderId="2" applyNumberFormat="0" applyProtection="0">
      <alignment horizontal="left" vertical="center" indent="1"/>
    </xf>
    <xf numFmtId="0" fontId="7" fillId="12" borderId="2" applyNumberFormat="0" applyProtection="0">
      <alignment horizontal="left" vertical="center" indent="1"/>
    </xf>
    <xf numFmtId="0" fontId="7" fillId="12" borderId="2" applyNumberFormat="0" applyProtection="0">
      <alignment horizontal="left" vertical="center" indent="1"/>
    </xf>
    <xf numFmtId="0" fontId="8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8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8" fillId="66" borderId="12" applyNumberFormat="0" applyProtection="0">
      <alignment horizontal="left" vertical="center" indent="1"/>
    </xf>
    <xf numFmtId="0" fontId="7" fillId="66" borderId="2" applyNumberFormat="0" applyProtection="0">
      <alignment horizontal="left" vertical="center" indent="1"/>
    </xf>
    <xf numFmtId="0" fontId="7" fillId="66" borderId="2" applyNumberFormat="0" applyProtection="0">
      <alignment horizontal="left" vertical="center" indent="1"/>
    </xf>
    <xf numFmtId="0" fontId="7" fillId="66" borderId="2" applyNumberFormat="0" applyProtection="0">
      <alignment horizontal="left" vertical="center" indent="1"/>
    </xf>
    <xf numFmtId="0" fontId="8" fillId="66" borderId="12" applyNumberFormat="0" applyProtection="0">
      <alignment horizontal="left" vertical="center" indent="1"/>
    </xf>
    <xf numFmtId="0" fontId="7" fillId="66" borderId="2" applyNumberFormat="0" applyProtection="0">
      <alignment horizontal="left" vertical="center" indent="1"/>
    </xf>
    <xf numFmtId="0" fontId="7" fillId="66" borderId="2" applyNumberFormat="0" applyProtection="0">
      <alignment horizontal="left" vertical="center" indent="1"/>
    </xf>
    <xf numFmtId="0" fontId="7" fillId="66" borderId="2" applyNumberFormat="0" applyProtection="0">
      <alignment horizontal="left" vertical="center" indent="1"/>
    </xf>
    <xf numFmtId="0" fontId="7" fillId="66" borderId="2" applyNumberFormat="0" applyProtection="0">
      <alignment horizontal="left" vertical="center" indent="1"/>
    </xf>
    <xf numFmtId="0" fontId="7" fillId="66" borderId="2" applyNumberFormat="0" applyProtection="0">
      <alignment horizontal="left" vertical="center" indent="1"/>
    </xf>
    <xf numFmtId="0" fontId="7" fillId="66" borderId="2" applyNumberFormat="0" applyProtection="0">
      <alignment horizontal="left" vertical="center" indent="1"/>
    </xf>
    <xf numFmtId="0" fontId="7" fillId="66" borderId="2" applyNumberFormat="0" applyProtection="0">
      <alignment horizontal="left" vertical="center" indent="1"/>
    </xf>
    <xf numFmtId="0" fontId="7" fillId="66" borderId="2" applyNumberFormat="0" applyProtection="0">
      <alignment horizontal="left" vertical="center" indent="1"/>
    </xf>
    <xf numFmtId="0" fontId="7" fillId="66" borderId="2" applyNumberFormat="0" applyProtection="0">
      <alignment horizontal="left" vertical="center" indent="1"/>
    </xf>
    <xf numFmtId="0" fontId="8" fillId="66" borderId="12" applyNumberFormat="0" applyProtection="0">
      <alignment horizontal="left" vertical="top" indent="1"/>
    </xf>
    <xf numFmtId="0" fontId="7" fillId="66" borderId="12" applyNumberFormat="0" applyProtection="0">
      <alignment horizontal="left" vertical="top" indent="1"/>
    </xf>
    <xf numFmtId="0" fontId="7" fillId="66" borderId="12" applyNumberFormat="0" applyProtection="0">
      <alignment horizontal="left" vertical="top" indent="1"/>
    </xf>
    <xf numFmtId="0" fontId="7" fillId="66" borderId="12" applyNumberFormat="0" applyProtection="0">
      <alignment horizontal="left" vertical="top" indent="1"/>
    </xf>
    <xf numFmtId="0" fontId="8" fillId="66" borderId="12" applyNumberFormat="0" applyProtection="0">
      <alignment horizontal="left" vertical="top" indent="1"/>
    </xf>
    <xf numFmtId="0" fontId="7" fillId="66" borderId="12" applyNumberFormat="0" applyProtection="0">
      <alignment horizontal="left" vertical="top" indent="1"/>
    </xf>
    <xf numFmtId="0" fontId="7" fillId="66" borderId="12" applyNumberFormat="0" applyProtection="0">
      <alignment horizontal="left" vertical="top" indent="1"/>
    </xf>
    <xf numFmtId="0" fontId="7" fillId="66" borderId="12" applyNumberFormat="0" applyProtection="0">
      <alignment horizontal="left" vertical="top" indent="1"/>
    </xf>
    <xf numFmtId="0" fontId="7" fillId="66" borderId="12" applyNumberFormat="0" applyProtection="0">
      <alignment horizontal="left" vertical="top" indent="1"/>
    </xf>
    <xf numFmtId="0" fontId="7" fillId="66" borderId="12" applyNumberFormat="0" applyProtection="0">
      <alignment horizontal="left" vertical="top" indent="1"/>
    </xf>
    <xf numFmtId="0" fontId="7" fillId="66" borderId="12" applyNumberFormat="0" applyProtection="0">
      <alignment horizontal="left" vertical="top" indent="1"/>
    </xf>
    <xf numFmtId="0" fontId="7" fillId="66" borderId="12" applyNumberFormat="0" applyProtection="0">
      <alignment horizontal="left" vertical="top" indent="1"/>
    </xf>
    <xf numFmtId="0" fontId="7" fillId="66" borderId="12" applyNumberFormat="0" applyProtection="0">
      <alignment horizontal="left" vertical="top" indent="1"/>
    </xf>
    <xf numFmtId="0" fontId="7" fillId="66" borderId="12" applyNumberFormat="0" applyProtection="0">
      <alignment horizontal="left" vertical="top" indent="1"/>
    </xf>
    <xf numFmtId="0" fontId="8" fillId="11" borderId="15" applyNumberFormat="0">
      <protection locked="0"/>
    </xf>
    <xf numFmtId="0" fontId="7" fillId="11" borderId="16" applyNumberFormat="0">
      <protection locked="0"/>
    </xf>
    <xf numFmtId="0" fontId="7" fillId="11" borderId="16" applyNumberFormat="0">
      <protection locked="0"/>
    </xf>
    <xf numFmtId="0" fontId="7" fillId="11" borderId="16" applyNumberFormat="0">
      <protection locked="0"/>
    </xf>
    <xf numFmtId="0" fontId="8" fillId="11" borderId="15" applyNumberFormat="0">
      <protection locked="0"/>
    </xf>
    <xf numFmtId="0" fontId="7" fillId="11" borderId="16" applyNumberFormat="0">
      <protection locked="0"/>
    </xf>
    <xf numFmtId="0" fontId="7" fillId="11" borderId="16" applyNumberFormat="0">
      <protection locked="0"/>
    </xf>
    <xf numFmtId="0" fontId="7" fillId="11" borderId="16" applyNumberFormat="0">
      <protection locked="0"/>
    </xf>
    <xf numFmtId="0" fontId="7" fillId="11" borderId="16" applyNumberFormat="0">
      <protection locked="0"/>
    </xf>
    <xf numFmtId="0" fontId="7" fillId="11" borderId="16" applyNumberFormat="0">
      <protection locked="0"/>
    </xf>
    <xf numFmtId="0" fontId="7" fillId="11" borderId="16" applyNumberFormat="0">
      <protection locked="0"/>
    </xf>
    <xf numFmtId="0" fontId="7" fillId="11" borderId="16" applyNumberFormat="0">
      <protection locked="0"/>
    </xf>
    <xf numFmtId="0" fontId="7" fillId="11" borderId="16" applyNumberFormat="0">
      <protection locked="0"/>
    </xf>
    <xf numFmtId="0" fontId="7" fillId="11" borderId="16" applyNumberFormat="0">
      <protection locked="0"/>
    </xf>
    <xf numFmtId="0" fontId="34" fillId="15" borderId="17" applyBorder="0"/>
    <xf numFmtId="4" fontId="9" fillId="10" borderId="12" applyNumberFormat="0" applyProtection="0">
      <alignment vertical="center"/>
    </xf>
    <xf numFmtId="4" fontId="57" fillId="10" borderId="12" applyNumberFormat="0" applyProtection="0">
      <alignment vertical="center"/>
    </xf>
    <xf numFmtId="4" fontId="57" fillId="10" borderId="12" applyNumberFormat="0" applyProtection="0">
      <alignment vertical="center"/>
    </xf>
    <xf numFmtId="4" fontId="57" fillId="10" borderId="12" applyNumberFormat="0" applyProtection="0">
      <alignment vertical="center"/>
    </xf>
    <xf numFmtId="4" fontId="9" fillId="10" borderId="12" applyNumberFormat="0" applyProtection="0">
      <alignment vertical="center"/>
    </xf>
    <xf numFmtId="4" fontId="57" fillId="10" borderId="12" applyNumberFormat="0" applyProtection="0">
      <alignment vertical="center"/>
    </xf>
    <xf numFmtId="4" fontId="57" fillId="10" borderId="12" applyNumberFormat="0" applyProtection="0">
      <alignment vertical="center"/>
    </xf>
    <xf numFmtId="4" fontId="57" fillId="10" borderId="12" applyNumberFormat="0" applyProtection="0">
      <alignment vertical="center"/>
    </xf>
    <xf numFmtId="4" fontId="57" fillId="10" borderId="12" applyNumberFormat="0" applyProtection="0">
      <alignment vertical="center"/>
    </xf>
    <xf numFmtId="4" fontId="57" fillId="10" borderId="12" applyNumberFormat="0" applyProtection="0">
      <alignment vertical="center"/>
    </xf>
    <xf numFmtId="4" fontId="57" fillId="10" borderId="12" applyNumberFormat="0" applyProtection="0">
      <alignment vertical="center"/>
    </xf>
    <xf numFmtId="4" fontId="57" fillId="10" borderId="12" applyNumberFormat="0" applyProtection="0">
      <alignment vertical="center"/>
    </xf>
    <xf numFmtId="4" fontId="57" fillId="10" borderId="12" applyNumberFormat="0" applyProtection="0">
      <alignment vertical="center"/>
    </xf>
    <xf numFmtId="4" fontId="9" fillId="10" borderId="12" applyNumberFormat="0" applyProtection="0">
      <alignment vertical="center"/>
    </xf>
    <xf numFmtId="4" fontId="26" fillId="10" borderId="12" applyNumberFormat="0" applyProtection="0">
      <alignment vertical="center"/>
    </xf>
    <xf numFmtId="4" fontId="55" fillId="68" borderId="15" applyNumberFormat="0" applyProtection="0">
      <alignment vertical="center"/>
    </xf>
    <xf numFmtId="4" fontId="55" fillId="68" borderId="15" applyNumberFormat="0" applyProtection="0">
      <alignment vertical="center"/>
    </xf>
    <xf numFmtId="4" fontId="55" fillId="68" borderId="15" applyNumberFormat="0" applyProtection="0">
      <alignment vertical="center"/>
    </xf>
    <xf numFmtId="4" fontId="26" fillId="10" borderId="12" applyNumberFormat="0" applyProtection="0">
      <alignment vertical="center"/>
    </xf>
    <xf numFmtId="4" fontId="55" fillId="68" borderId="15" applyNumberFormat="0" applyProtection="0">
      <alignment vertical="center"/>
    </xf>
    <xf numFmtId="4" fontId="55" fillId="68" borderId="15" applyNumberFormat="0" applyProtection="0">
      <alignment vertical="center"/>
    </xf>
    <xf numFmtId="4" fontId="55" fillId="68" borderId="15" applyNumberFormat="0" applyProtection="0">
      <alignment vertical="center"/>
    </xf>
    <xf numFmtId="4" fontId="55" fillId="68" borderId="15" applyNumberFormat="0" applyProtection="0">
      <alignment vertical="center"/>
    </xf>
    <xf numFmtId="4" fontId="55" fillId="68" borderId="15" applyNumberFormat="0" applyProtection="0">
      <alignment vertical="center"/>
    </xf>
    <xf numFmtId="4" fontId="55" fillId="68" borderId="15" applyNumberFormat="0" applyProtection="0">
      <alignment vertical="center"/>
    </xf>
    <xf numFmtId="4" fontId="55" fillId="68" borderId="15" applyNumberFormat="0" applyProtection="0">
      <alignment vertical="center"/>
    </xf>
    <xf numFmtId="4" fontId="55" fillId="68" borderId="15" applyNumberFormat="0" applyProtection="0">
      <alignment vertical="center"/>
    </xf>
    <xf numFmtId="4" fontId="26" fillId="10" borderId="12" applyNumberFormat="0" applyProtection="0">
      <alignment vertical="center"/>
    </xf>
    <xf numFmtId="4" fontId="9" fillId="10" borderId="12" applyNumberFormat="0" applyProtection="0">
      <alignment horizontal="left" vertical="center" indent="1"/>
    </xf>
    <xf numFmtId="4" fontId="57" fillId="17" borderId="12" applyNumberFormat="0" applyProtection="0">
      <alignment horizontal="left" vertical="center" indent="1"/>
    </xf>
    <xf numFmtId="4" fontId="57" fillId="17" borderId="12" applyNumberFormat="0" applyProtection="0">
      <alignment horizontal="left" vertical="center" indent="1"/>
    </xf>
    <xf numFmtId="4" fontId="57" fillId="17" borderId="12" applyNumberFormat="0" applyProtection="0">
      <alignment horizontal="left" vertical="center" indent="1"/>
    </xf>
    <xf numFmtId="4" fontId="9" fillId="10" borderId="12" applyNumberFormat="0" applyProtection="0">
      <alignment horizontal="left" vertical="center" indent="1"/>
    </xf>
    <xf numFmtId="4" fontId="57" fillId="17" borderId="12" applyNumberFormat="0" applyProtection="0">
      <alignment horizontal="left" vertical="center" indent="1"/>
    </xf>
    <xf numFmtId="4" fontId="57" fillId="17" borderId="12" applyNumberFormat="0" applyProtection="0">
      <alignment horizontal="left" vertical="center" indent="1"/>
    </xf>
    <xf numFmtId="4" fontId="57" fillId="17" borderId="12" applyNumberFormat="0" applyProtection="0">
      <alignment horizontal="left" vertical="center" indent="1"/>
    </xf>
    <xf numFmtId="4" fontId="57" fillId="17" borderId="12" applyNumberFormat="0" applyProtection="0">
      <alignment horizontal="left" vertical="center" indent="1"/>
    </xf>
    <xf numFmtId="4" fontId="57" fillId="17" borderId="12" applyNumberFormat="0" applyProtection="0">
      <alignment horizontal="left" vertical="center" indent="1"/>
    </xf>
    <xf numFmtId="4" fontId="57" fillId="17" borderId="12" applyNumberFormat="0" applyProtection="0">
      <alignment horizontal="left" vertical="center" indent="1"/>
    </xf>
    <xf numFmtId="4" fontId="57" fillId="17" borderId="12" applyNumberFormat="0" applyProtection="0">
      <alignment horizontal="left" vertical="center" indent="1"/>
    </xf>
    <xf numFmtId="4" fontId="57" fillId="17" borderId="12" applyNumberFormat="0" applyProtection="0">
      <alignment horizontal="left" vertical="center" indent="1"/>
    </xf>
    <xf numFmtId="4" fontId="9" fillId="10" borderId="12" applyNumberFormat="0" applyProtection="0">
      <alignment horizontal="left" vertical="center" indent="1"/>
    </xf>
    <xf numFmtId="0" fontId="9" fillId="10" borderId="12" applyNumberFormat="0" applyProtection="0">
      <alignment horizontal="left" vertical="top" indent="1"/>
    </xf>
    <xf numFmtId="0" fontId="57" fillId="10" borderId="12" applyNumberFormat="0" applyProtection="0">
      <alignment horizontal="left" vertical="top" indent="1"/>
    </xf>
    <xf numFmtId="0" fontId="57" fillId="10" borderId="12" applyNumberFormat="0" applyProtection="0">
      <alignment horizontal="left" vertical="top" indent="1"/>
    </xf>
    <xf numFmtId="0" fontId="57" fillId="10" borderId="12" applyNumberFormat="0" applyProtection="0">
      <alignment horizontal="left" vertical="top" indent="1"/>
    </xf>
    <xf numFmtId="0" fontId="9" fillId="10" borderId="12" applyNumberFormat="0" applyProtection="0">
      <alignment horizontal="left" vertical="top" indent="1"/>
    </xf>
    <xf numFmtId="0" fontId="57" fillId="10" borderId="12" applyNumberFormat="0" applyProtection="0">
      <alignment horizontal="left" vertical="top" indent="1"/>
    </xf>
    <xf numFmtId="0" fontId="57" fillId="10" borderId="12" applyNumberFormat="0" applyProtection="0">
      <alignment horizontal="left" vertical="top" indent="1"/>
    </xf>
    <xf numFmtId="0" fontId="57" fillId="10" borderId="12" applyNumberFormat="0" applyProtection="0">
      <alignment horizontal="left" vertical="top" indent="1"/>
    </xf>
    <xf numFmtId="0" fontId="57" fillId="10" borderId="12" applyNumberFormat="0" applyProtection="0">
      <alignment horizontal="left" vertical="top" indent="1"/>
    </xf>
    <xf numFmtId="0" fontId="57" fillId="10" borderId="12" applyNumberFormat="0" applyProtection="0">
      <alignment horizontal="left" vertical="top" indent="1"/>
    </xf>
    <xf numFmtId="0" fontId="57" fillId="10" borderId="12" applyNumberFormat="0" applyProtection="0">
      <alignment horizontal="left" vertical="top" indent="1"/>
    </xf>
    <xf numFmtId="0" fontId="57" fillId="10" borderId="12" applyNumberFormat="0" applyProtection="0">
      <alignment horizontal="left" vertical="top" indent="1"/>
    </xf>
    <xf numFmtId="0" fontId="57" fillId="10" borderId="12" applyNumberFormat="0" applyProtection="0">
      <alignment horizontal="left" vertical="top" indent="1"/>
    </xf>
    <xf numFmtId="0" fontId="9" fillId="10" borderId="12" applyNumberFormat="0" applyProtection="0">
      <alignment horizontal="left" vertical="top" indent="1"/>
    </xf>
    <xf numFmtId="4" fontId="9" fillId="66" borderId="12" applyNumberFormat="0" applyProtection="0">
      <alignment horizontal="right" vertical="center"/>
    </xf>
    <xf numFmtId="4" fontId="7" fillId="0" borderId="2" applyNumberFormat="0" applyProtection="0">
      <alignment horizontal="right" vertical="center"/>
    </xf>
    <xf numFmtId="4" fontId="7" fillId="0" borderId="2" applyNumberFormat="0" applyProtection="0">
      <alignment horizontal="right" vertical="center"/>
    </xf>
    <xf numFmtId="4" fontId="7" fillId="0" borderId="2" applyNumberFormat="0" applyProtection="0">
      <alignment horizontal="right" vertical="center"/>
    </xf>
    <xf numFmtId="4" fontId="9" fillId="66" borderId="12" applyNumberFormat="0" applyProtection="0">
      <alignment horizontal="right" vertical="center"/>
    </xf>
    <xf numFmtId="4" fontId="7" fillId="0" borderId="2" applyNumberFormat="0" applyProtection="0">
      <alignment horizontal="right" vertical="center"/>
    </xf>
    <xf numFmtId="4" fontId="7" fillId="0" borderId="2" applyNumberFormat="0" applyProtection="0">
      <alignment horizontal="right" vertical="center"/>
    </xf>
    <xf numFmtId="4" fontId="7" fillId="0" borderId="2" applyNumberFormat="0" applyProtection="0">
      <alignment horizontal="right" vertical="center"/>
    </xf>
    <xf numFmtId="4" fontId="7" fillId="0" borderId="2" applyNumberFormat="0" applyProtection="0">
      <alignment horizontal="right" vertical="center"/>
    </xf>
    <xf numFmtId="4" fontId="7" fillId="0" borderId="2" applyNumberFormat="0" applyProtection="0">
      <alignment horizontal="right" vertical="center"/>
    </xf>
    <xf numFmtId="4" fontId="7" fillId="0" borderId="2" applyNumberFormat="0" applyProtection="0">
      <alignment horizontal="right" vertical="center"/>
    </xf>
    <xf numFmtId="4" fontId="7" fillId="0" borderId="2" applyNumberFormat="0" applyProtection="0">
      <alignment horizontal="right" vertical="center"/>
    </xf>
    <xf numFmtId="4" fontId="7" fillId="0" borderId="2" applyNumberFormat="0" applyProtection="0">
      <alignment horizontal="right" vertical="center"/>
    </xf>
    <xf numFmtId="4" fontId="7" fillId="0" borderId="2" applyNumberFormat="0" applyProtection="0">
      <alignment horizontal="right" vertical="center"/>
    </xf>
    <xf numFmtId="4" fontId="26" fillId="66" borderId="12" applyNumberFormat="0" applyProtection="0">
      <alignment horizontal="right" vertical="center"/>
    </xf>
    <xf numFmtId="4" fontId="55" fillId="69" borderId="2" applyNumberFormat="0" applyProtection="0">
      <alignment horizontal="right" vertical="center"/>
    </xf>
    <xf numFmtId="4" fontId="55" fillId="69" borderId="2" applyNumberFormat="0" applyProtection="0">
      <alignment horizontal="right" vertical="center"/>
    </xf>
    <xf numFmtId="4" fontId="55" fillId="69" borderId="2" applyNumberFormat="0" applyProtection="0">
      <alignment horizontal="right" vertical="center"/>
    </xf>
    <xf numFmtId="4" fontId="26" fillId="66" borderId="12" applyNumberFormat="0" applyProtection="0">
      <alignment horizontal="right" vertical="center"/>
    </xf>
    <xf numFmtId="4" fontId="55" fillId="69" borderId="2" applyNumberFormat="0" applyProtection="0">
      <alignment horizontal="right" vertical="center"/>
    </xf>
    <xf numFmtId="4" fontId="55" fillId="69" borderId="2" applyNumberFormat="0" applyProtection="0">
      <alignment horizontal="right" vertical="center"/>
    </xf>
    <xf numFmtId="4" fontId="55" fillId="69" borderId="2" applyNumberFormat="0" applyProtection="0">
      <alignment horizontal="right" vertical="center"/>
    </xf>
    <xf numFmtId="4" fontId="55" fillId="69" borderId="2" applyNumberFormat="0" applyProtection="0">
      <alignment horizontal="right" vertical="center"/>
    </xf>
    <xf numFmtId="4" fontId="55" fillId="69" borderId="2" applyNumberFormat="0" applyProtection="0">
      <alignment horizontal="right" vertical="center"/>
    </xf>
    <xf numFmtId="4" fontId="55" fillId="69" borderId="2" applyNumberFormat="0" applyProtection="0">
      <alignment horizontal="right" vertical="center"/>
    </xf>
    <xf numFmtId="4" fontId="55" fillId="69" borderId="2" applyNumberFormat="0" applyProtection="0">
      <alignment horizontal="right" vertical="center"/>
    </xf>
    <xf numFmtId="4" fontId="55" fillId="69" borderId="2" applyNumberFormat="0" applyProtection="0">
      <alignment horizontal="right" vertical="center"/>
    </xf>
    <xf numFmtId="4" fontId="26" fillId="66" borderId="12" applyNumberFormat="0" applyProtection="0">
      <alignment horizontal="right" vertical="center"/>
    </xf>
    <xf numFmtId="4" fontId="9" fillId="8" borderId="12" applyNumberFormat="0" applyProtection="0">
      <alignment horizontal="left" vertical="center" indent="1"/>
    </xf>
    <xf numFmtId="0" fontId="8" fillId="70" borderId="6" applyNumberFormat="0" applyProtection="0">
      <alignment horizontal="left" vertical="center" indent="1"/>
    </xf>
    <xf numFmtId="0" fontId="8" fillId="70" borderId="6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9" fillId="8" borderId="1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0" fontId="8" fillId="70" borderId="6" applyNumberFormat="0" applyProtection="0">
      <alignment horizontal="left" vertical="center" indent="1"/>
    </xf>
    <xf numFmtId="0" fontId="8" fillId="70" borderId="6" applyNumberFormat="0" applyProtection="0">
      <alignment horizontal="left" vertical="center" indent="1"/>
    </xf>
    <xf numFmtId="0" fontId="8" fillId="70" borderId="6" applyNumberFormat="0" applyProtection="0">
      <alignment horizontal="left" vertical="center" indent="1"/>
    </xf>
    <xf numFmtId="4" fontId="7" fillId="20" borderId="2" applyNumberFormat="0" applyProtection="0">
      <alignment horizontal="left" vertical="center" indent="1"/>
    </xf>
    <xf numFmtId="0" fontId="9" fillId="8" borderId="12" applyNumberFormat="0" applyProtection="0">
      <alignment horizontal="left" vertical="top" indent="1"/>
    </xf>
    <xf numFmtId="0" fontId="57" fillId="8" borderId="12" applyNumberFormat="0" applyProtection="0">
      <alignment horizontal="left" vertical="top" indent="1"/>
    </xf>
    <xf numFmtId="0" fontId="57" fillId="8" borderId="12" applyNumberFormat="0" applyProtection="0">
      <alignment horizontal="left" vertical="top" indent="1"/>
    </xf>
    <xf numFmtId="0" fontId="57" fillId="8" borderId="12" applyNumberFormat="0" applyProtection="0">
      <alignment horizontal="left" vertical="top" indent="1"/>
    </xf>
    <xf numFmtId="0" fontId="9" fillId="8" borderId="12" applyNumberFormat="0" applyProtection="0">
      <alignment horizontal="left" vertical="top" indent="1"/>
    </xf>
    <xf numFmtId="0" fontId="57" fillId="8" borderId="12" applyNumberFormat="0" applyProtection="0">
      <alignment horizontal="left" vertical="top" indent="1"/>
    </xf>
    <xf numFmtId="0" fontId="57" fillId="8" borderId="12" applyNumberFormat="0" applyProtection="0">
      <alignment horizontal="left" vertical="top" indent="1"/>
    </xf>
    <xf numFmtId="0" fontId="57" fillId="8" borderId="12" applyNumberFormat="0" applyProtection="0">
      <alignment horizontal="left" vertical="top" indent="1"/>
    </xf>
    <xf numFmtId="0" fontId="57" fillId="8" borderId="12" applyNumberFormat="0" applyProtection="0">
      <alignment horizontal="left" vertical="top" indent="1"/>
    </xf>
    <xf numFmtId="0" fontId="57" fillId="8" borderId="12" applyNumberFormat="0" applyProtection="0">
      <alignment horizontal="left" vertical="top" indent="1"/>
    </xf>
    <xf numFmtId="0" fontId="57" fillId="8" borderId="12" applyNumberFormat="0" applyProtection="0">
      <alignment horizontal="left" vertical="top" indent="1"/>
    </xf>
    <xf numFmtId="0" fontId="57" fillId="8" borderId="12" applyNumberFormat="0" applyProtection="0">
      <alignment horizontal="left" vertical="top" indent="1"/>
    </xf>
    <xf numFmtId="0" fontId="57" fillId="8" borderId="12" applyNumberFormat="0" applyProtection="0">
      <alignment horizontal="left" vertical="top" indent="1"/>
    </xf>
    <xf numFmtId="0" fontId="9" fillId="8" borderId="12" applyNumberFormat="0" applyProtection="0">
      <alignment horizontal="left" vertical="top" indent="1"/>
    </xf>
    <xf numFmtId="4" fontId="27" fillId="71" borderId="0" applyNumberFormat="0" applyProtection="0">
      <alignment horizontal="left" vertical="center" indent="1"/>
    </xf>
    <xf numFmtId="4" fontId="58" fillId="71" borderId="13" applyNumberFormat="0" applyProtection="0">
      <alignment horizontal="left" vertical="center" indent="1"/>
    </xf>
    <xf numFmtId="4" fontId="58" fillId="71" borderId="13" applyNumberFormat="0" applyProtection="0">
      <alignment horizontal="left" vertical="center" indent="1"/>
    </xf>
    <xf numFmtId="4" fontId="58" fillId="71" borderId="13" applyNumberFormat="0" applyProtection="0">
      <alignment horizontal="left" vertical="center" indent="1"/>
    </xf>
    <xf numFmtId="4" fontId="27" fillId="71" borderId="0" applyNumberFormat="0" applyProtection="0">
      <alignment horizontal="left" vertical="center" indent="1"/>
    </xf>
    <xf numFmtId="4" fontId="58" fillId="71" borderId="13" applyNumberFormat="0" applyProtection="0">
      <alignment horizontal="left" vertical="center" indent="1"/>
    </xf>
    <xf numFmtId="4" fontId="58" fillId="71" borderId="13" applyNumberFormat="0" applyProtection="0">
      <alignment horizontal="left" vertical="center" indent="1"/>
    </xf>
    <xf numFmtId="4" fontId="58" fillId="71" borderId="13" applyNumberFormat="0" applyProtection="0">
      <alignment horizontal="left" vertical="center" indent="1"/>
    </xf>
    <xf numFmtId="4" fontId="58" fillId="71" borderId="13" applyNumberFormat="0" applyProtection="0">
      <alignment horizontal="left" vertical="center" indent="1"/>
    </xf>
    <xf numFmtId="4" fontId="58" fillId="71" borderId="13" applyNumberFormat="0" applyProtection="0">
      <alignment horizontal="left" vertical="center" indent="1"/>
    </xf>
    <xf numFmtId="4" fontId="58" fillId="71" borderId="13" applyNumberFormat="0" applyProtection="0">
      <alignment horizontal="left" vertical="center" indent="1"/>
    </xf>
    <xf numFmtId="4" fontId="58" fillId="71" borderId="13" applyNumberFormat="0" applyProtection="0">
      <alignment horizontal="left" vertical="center" indent="1"/>
    </xf>
    <xf numFmtId="4" fontId="58" fillId="71" borderId="13" applyNumberFormat="0" applyProtection="0">
      <alignment horizontal="left" vertical="center" indent="1"/>
    </xf>
    <xf numFmtId="0" fontId="7" fillId="72" borderId="15"/>
    <xf numFmtId="0" fontId="7" fillId="72" borderId="15"/>
    <xf numFmtId="0" fontId="7" fillId="72" borderId="15"/>
    <xf numFmtId="0" fontId="7" fillId="72" borderId="15"/>
    <xf numFmtId="0" fontId="7" fillId="72" borderId="15"/>
    <xf numFmtId="4" fontId="28" fillId="66" borderId="12" applyNumberFormat="0" applyProtection="0">
      <alignment horizontal="right" vertical="center"/>
    </xf>
    <xf numFmtId="4" fontId="59" fillId="11" borderId="2" applyNumberFormat="0" applyProtection="0">
      <alignment horizontal="right" vertical="center"/>
    </xf>
    <xf numFmtId="4" fontId="59" fillId="11" borderId="2" applyNumberFormat="0" applyProtection="0">
      <alignment horizontal="right" vertical="center"/>
    </xf>
    <xf numFmtId="4" fontId="59" fillId="11" borderId="2" applyNumberFormat="0" applyProtection="0">
      <alignment horizontal="right" vertical="center"/>
    </xf>
    <xf numFmtId="4" fontId="28" fillId="66" borderId="12" applyNumberFormat="0" applyProtection="0">
      <alignment horizontal="right" vertical="center"/>
    </xf>
    <xf numFmtId="4" fontId="59" fillId="11" borderId="2" applyNumberFormat="0" applyProtection="0">
      <alignment horizontal="right" vertical="center"/>
    </xf>
    <xf numFmtId="4" fontId="59" fillId="11" borderId="2" applyNumberFormat="0" applyProtection="0">
      <alignment horizontal="right" vertical="center"/>
    </xf>
    <xf numFmtId="4" fontId="59" fillId="11" borderId="2" applyNumberFormat="0" applyProtection="0">
      <alignment horizontal="right" vertical="center"/>
    </xf>
    <xf numFmtId="4" fontId="59" fillId="11" borderId="2" applyNumberFormat="0" applyProtection="0">
      <alignment horizontal="right" vertical="center"/>
    </xf>
    <xf numFmtId="4" fontId="59" fillId="11" borderId="2" applyNumberFormat="0" applyProtection="0">
      <alignment horizontal="right" vertical="center"/>
    </xf>
    <xf numFmtId="4" fontId="59" fillId="11" borderId="2" applyNumberFormat="0" applyProtection="0">
      <alignment horizontal="right" vertical="center"/>
    </xf>
    <xf numFmtId="4" fontId="59" fillId="11" borderId="2" applyNumberFormat="0" applyProtection="0">
      <alignment horizontal="right" vertical="center"/>
    </xf>
    <xf numFmtId="4" fontId="59" fillId="11" borderId="2" applyNumberFormat="0" applyProtection="0">
      <alignment horizontal="right" vertical="center"/>
    </xf>
    <xf numFmtId="4" fontId="28" fillId="66" borderId="12" applyNumberFormat="0" applyProtection="0">
      <alignment horizontal="right" vertical="center"/>
    </xf>
    <xf numFmtId="0" fontId="29" fillId="0" borderId="0" applyNumberFormat="0" applyFill="0" applyBorder="0" applyAlignment="0" applyProtection="0"/>
    <xf numFmtId="0" fontId="60" fillId="0" borderId="18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3" fillId="0" borderId="8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8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18" fillId="0" borderId="21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1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36" fillId="10" borderId="11" applyNumberFormat="0" applyFont="0" applyAlignment="0" applyProtection="0"/>
    <xf numFmtId="0" fontId="3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69" fillId="0" borderId="0"/>
    <xf numFmtId="0" fontId="5" fillId="0" borderId="0"/>
    <xf numFmtId="9" fontId="11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87" fillId="0" borderId="0"/>
    <xf numFmtId="164" fontId="4" fillId="0" borderId="0" applyFont="0" applyFill="0" applyBorder="0" applyAlignment="0" applyProtection="0"/>
    <xf numFmtId="41" fontId="87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9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73" borderId="0" applyNumberFormat="0" applyBorder="0" applyAlignment="0" applyProtection="0"/>
    <xf numFmtId="0" fontId="2" fillId="74" borderId="0" applyNumberFormat="0" applyBorder="0" applyAlignment="0" applyProtection="0"/>
    <xf numFmtId="0" fontId="2" fillId="75" borderId="0" applyNumberFormat="0" applyBorder="0" applyAlignment="0" applyProtection="0"/>
    <xf numFmtId="0" fontId="2" fillId="76" borderId="0" applyNumberFormat="0" applyBorder="0" applyAlignment="0" applyProtection="0"/>
    <xf numFmtId="0" fontId="2" fillId="77" borderId="0" applyNumberFormat="0" applyBorder="0" applyAlignment="0" applyProtection="0"/>
    <xf numFmtId="0" fontId="2" fillId="78" borderId="0" applyNumberFormat="0" applyBorder="0" applyAlignment="0" applyProtection="0"/>
    <xf numFmtId="0" fontId="2" fillId="79" borderId="0" applyNumberFormat="0" applyBorder="0" applyAlignment="0" applyProtection="0"/>
    <xf numFmtId="0" fontId="2" fillId="80" borderId="0" applyNumberFormat="0" applyBorder="0" applyAlignment="0" applyProtection="0"/>
    <xf numFmtId="0" fontId="2" fillId="81" borderId="0" applyNumberFormat="0" applyBorder="0" applyAlignment="0" applyProtection="0"/>
    <xf numFmtId="0" fontId="2" fillId="82" borderId="0" applyNumberFormat="0" applyBorder="0" applyAlignment="0" applyProtection="0"/>
    <xf numFmtId="0" fontId="2" fillId="83" borderId="0" applyNumberFormat="0" applyBorder="0" applyAlignment="0" applyProtection="0"/>
    <xf numFmtId="0" fontId="2" fillId="8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40" borderId="11" applyNumberFormat="0" applyFont="0" applyAlignment="0" applyProtection="0"/>
    <xf numFmtId="0" fontId="5" fillId="40" borderId="11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0" fontId="5" fillId="15" borderId="12" applyNumberFormat="0" applyProtection="0">
      <alignment horizontal="left" vertical="center" indent="1"/>
    </xf>
    <xf numFmtId="0" fontId="5" fillId="15" borderId="12" applyNumberFormat="0" applyProtection="0">
      <alignment horizontal="left" vertical="center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8" borderId="12" applyNumberFormat="0" applyProtection="0">
      <alignment horizontal="left" vertical="center" indent="1"/>
    </xf>
    <xf numFmtId="0" fontId="5" fillId="8" borderId="12" applyNumberFormat="0" applyProtection="0">
      <alignment horizontal="left" vertical="center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12" borderId="12" applyNumberFormat="0" applyProtection="0">
      <alignment horizontal="left" vertical="center" indent="1"/>
    </xf>
    <xf numFmtId="0" fontId="5" fillId="12" borderId="12" applyNumberFormat="0" applyProtection="0">
      <alignment horizontal="left" vertical="center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66" borderId="12" applyNumberFormat="0" applyProtection="0">
      <alignment horizontal="left" vertical="center" indent="1"/>
    </xf>
    <xf numFmtId="0" fontId="5" fillId="66" borderId="12" applyNumberFormat="0" applyProtection="0">
      <alignment horizontal="left" vertical="center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11" borderId="15" applyNumberFormat="0">
      <protection locked="0"/>
    </xf>
    <xf numFmtId="0" fontId="5" fillId="11" borderId="15" applyNumberFormat="0">
      <protection locked="0"/>
    </xf>
    <xf numFmtId="0" fontId="5" fillId="70" borderId="6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8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73" borderId="0" applyNumberFormat="0" applyBorder="0" applyAlignment="0" applyProtection="0"/>
    <xf numFmtId="0" fontId="1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1" fillId="77" borderId="0" applyNumberFormat="0" applyBorder="0" applyAlignment="0" applyProtection="0"/>
    <xf numFmtId="0" fontId="1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1" fillId="82" borderId="0" applyNumberFormat="0" applyBorder="0" applyAlignment="0" applyProtection="0"/>
    <xf numFmtId="0" fontId="1" fillId="83" borderId="0" applyNumberFormat="0" applyBorder="0" applyAlignment="0" applyProtection="0"/>
    <xf numFmtId="0" fontId="1" fillId="8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20">
    <xf numFmtId="0" fontId="0" fillId="0" borderId="0" xfId="0"/>
    <xf numFmtId="0" fontId="74" fillId="0" borderId="0" xfId="0" applyFont="1" applyAlignment="1">
      <alignment vertical="center"/>
    </xf>
    <xf numFmtId="0" fontId="73" fillId="0" borderId="0" xfId="0" applyFont="1" applyAlignment="1">
      <alignment vertical="center"/>
    </xf>
    <xf numFmtId="0" fontId="73" fillId="0" borderId="26" xfId="0" applyFont="1" applyBorder="1" applyAlignment="1">
      <alignment horizontal="center" vertical="center"/>
    </xf>
    <xf numFmtId="0" fontId="75" fillId="0" borderId="0" xfId="0" applyFont="1"/>
    <xf numFmtId="175" fontId="74" fillId="0" borderId="0" xfId="0" applyNumberFormat="1" applyFont="1" applyAlignment="1">
      <alignment horizontal="right" vertical="center"/>
    </xf>
    <xf numFmtId="176" fontId="74" fillId="0" borderId="0" xfId="0" applyNumberFormat="1" applyFont="1" applyAlignment="1">
      <alignment horizontal="right" vertical="center"/>
    </xf>
    <xf numFmtId="175" fontId="73" fillId="0" borderId="0" xfId="0" applyNumberFormat="1" applyFont="1" applyAlignment="1">
      <alignment horizontal="right" vertical="center"/>
    </xf>
    <xf numFmtId="176" fontId="73" fillId="0" borderId="0" xfId="0" applyNumberFormat="1" applyFont="1" applyAlignment="1">
      <alignment horizontal="right" vertical="center"/>
    </xf>
    <xf numFmtId="0" fontId="76" fillId="0" borderId="0" xfId="0" applyFont="1"/>
    <xf numFmtId="0" fontId="75" fillId="0" borderId="0" xfId="0" applyFont="1" applyAlignment="1">
      <alignment vertical="center"/>
    </xf>
    <xf numFmtId="0" fontId="74" fillId="0" borderId="0" xfId="0" applyFont="1"/>
    <xf numFmtId="3" fontId="74" fillId="0" borderId="0" xfId="0" applyNumberFormat="1" applyFont="1" applyAlignment="1">
      <alignment horizontal="right"/>
    </xf>
    <xf numFmtId="0" fontId="73" fillId="0" borderId="0" xfId="0" applyFont="1" applyAlignment="1">
      <alignment horizontal="center" vertical="center"/>
    </xf>
    <xf numFmtId="3" fontId="79" fillId="0" borderId="0" xfId="0" applyNumberFormat="1" applyFont="1" applyAlignment="1">
      <alignment horizontal="right" vertical="center"/>
    </xf>
    <xf numFmtId="3" fontId="75" fillId="0" borderId="0" xfId="0" applyNumberFormat="1" applyFont="1" applyAlignment="1">
      <alignment vertical="center"/>
    </xf>
    <xf numFmtId="0" fontId="73" fillId="0" borderId="26" xfId="0" applyFont="1" applyBorder="1" applyAlignment="1">
      <alignment vertical="center"/>
    </xf>
    <xf numFmtId="3" fontId="75" fillId="0" borderId="0" xfId="0" applyNumberFormat="1" applyFont="1"/>
    <xf numFmtId="3" fontId="73" fillId="0" borderId="0" xfId="0" applyNumberFormat="1" applyFont="1"/>
    <xf numFmtId="3" fontId="74" fillId="0" borderId="0" xfId="0" applyNumberFormat="1" applyFont="1" applyAlignment="1">
      <alignment horizontal="right" vertical="center"/>
    </xf>
    <xf numFmtId="3" fontId="71" fillId="0" borderId="0" xfId="0" applyNumberFormat="1" applyFont="1"/>
    <xf numFmtId="175" fontId="81" fillId="0" borderId="0" xfId="0" applyNumberFormat="1" applyFont="1" applyAlignment="1">
      <alignment horizontal="right" vertical="center"/>
    </xf>
    <xf numFmtId="0" fontId="79" fillId="0" borderId="0" xfId="0" applyFont="1" applyAlignment="1">
      <alignment vertical="center"/>
    </xf>
    <xf numFmtId="0" fontId="75" fillId="0" borderId="0" xfId="0" applyFont="1" applyAlignment="1">
      <alignment horizontal="left"/>
    </xf>
    <xf numFmtId="175" fontId="75" fillId="0" borderId="0" xfId="0" applyNumberFormat="1" applyFont="1"/>
    <xf numFmtId="3" fontId="82" fillId="0" borderId="0" xfId="0" applyNumberFormat="1" applyFont="1" applyAlignment="1">
      <alignment horizontal="right" vertical="center"/>
    </xf>
    <xf numFmtId="0" fontId="76" fillId="0" borderId="0" xfId="0" applyFont="1" applyAlignment="1">
      <alignment horizontal="left"/>
    </xf>
    <xf numFmtId="175" fontId="76" fillId="0" borderId="0" xfId="0" applyNumberFormat="1" applyFont="1"/>
    <xf numFmtId="0" fontId="77" fillId="0" borderId="0" xfId="1696" applyFont="1" applyAlignment="1">
      <alignment horizontal="left" indent="2"/>
    </xf>
    <xf numFmtId="0" fontId="75" fillId="0" borderId="0" xfId="1696" applyFont="1"/>
    <xf numFmtId="0" fontId="75" fillId="0" borderId="0" xfId="1696" applyFont="1" applyAlignment="1">
      <alignment vertical="center"/>
    </xf>
    <xf numFmtId="3" fontId="75" fillId="0" borderId="0" xfId="1696" applyNumberFormat="1" applyFont="1" applyAlignment="1">
      <alignment vertical="center"/>
    </xf>
    <xf numFmtId="176" fontId="75" fillId="0" borderId="0" xfId="0" applyNumberFormat="1" applyFont="1"/>
    <xf numFmtId="0" fontId="73" fillId="0" borderId="0" xfId="0" applyFont="1" applyAlignment="1">
      <alignment horizontal="center"/>
    </xf>
    <xf numFmtId="0" fontId="73" fillId="0" borderId="26" xfId="0" applyFont="1" applyBorder="1" applyAlignment="1">
      <alignment horizontal="center"/>
    </xf>
    <xf numFmtId="0" fontId="84" fillId="0" borderId="0" xfId="0" applyFont="1"/>
    <xf numFmtId="3" fontId="84" fillId="0" borderId="0" xfId="0" applyNumberFormat="1" applyFont="1"/>
    <xf numFmtId="9" fontId="75" fillId="0" borderId="0" xfId="948" applyFont="1"/>
    <xf numFmtId="9" fontId="76" fillId="0" borderId="0" xfId="948" applyFont="1"/>
    <xf numFmtId="176" fontId="74" fillId="0" borderId="0" xfId="0" applyNumberFormat="1" applyFont="1" applyAlignment="1">
      <alignment horizontal="center" vertical="center"/>
    </xf>
    <xf numFmtId="168" fontId="74" fillId="0" borderId="0" xfId="0" applyNumberFormat="1" applyFont="1"/>
    <xf numFmtId="2" fontId="74" fillId="0" borderId="0" xfId="0" applyNumberFormat="1" applyFont="1" applyAlignment="1">
      <alignment horizontal="right" vertical="center"/>
    </xf>
    <xf numFmtId="2" fontId="74" fillId="0" borderId="0" xfId="0" applyNumberFormat="1" applyFont="1"/>
    <xf numFmtId="2" fontId="74" fillId="0" borderId="0" xfId="0" applyNumberFormat="1" applyFont="1" applyAlignment="1">
      <alignment vertical="center"/>
    </xf>
    <xf numFmtId="0" fontId="79" fillId="0" borderId="0" xfId="0" applyFont="1" applyAlignment="1">
      <alignment horizontal="right" vertical="center"/>
    </xf>
    <xf numFmtId="0" fontId="88" fillId="0" borderId="0" xfId="0" applyFont="1"/>
    <xf numFmtId="0" fontId="89" fillId="0" borderId="0" xfId="0" applyFont="1"/>
    <xf numFmtId="10" fontId="89" fillId="0" borderId="0" xfId="948" applyNumberFormat="1" applyFont="1"/>
    <xf numFmtId="10" fontId="89" fillId="0" borderId="0" xfId="0" applyNumberFormat="1" applyFont="1"/>
    <xf numFmtId="177" fontId="73" fillId="0" borderId="0" xfId="0" applyNumberFormat="1" applyFont="1" applyAlignment="1">
      <alignment horizontal="right" vertical="center"/>
    </xf>
    <xf numFmtId="177" fontId="74" fillId="0" borderId="0" xfId="0" applyNumberFormat="1" applyFont="1" applyAlignment="1">
      <alignment horizontal="right" vertical="center"/>
    </xf>
    <xf numFmtId="175" fontId="90" fillId="0" borderId="0" xfId="0" applyNumberFormat="1" applyFont="1"/>
    <xf numFmtId="0" fontId="82" fillId="0" borderId="29" xfId="0" applyFont="1" applyBorder="1" applyAlignment="1">
      <alignment horizontal="right" vertical="center"/>
    </xf>
    <xf numFmtId="165" fontId="79" fillId="0" borderId="0" xfId="1698" applyFont="1" applyAlignment="1">
      <alignment horizontal="right" vertical="center"/>
    </xf>
    <xf numFmtId="165" fontId="82" fillId="0" borderId="0" xfId="1698" applyFont="1" applyAlignment="1">
      <alignment horizontal="right" vertical="center"/>
    </xf>
    <xf numFmtId="0" fontId="88" fillId="92" borderId="24" xfId="0" applyFont="1" applyFill="1" applyBorder="1"/>
    <xf numFmtId="0" fontId="88" fillId="0" borderId="31" xfId="0" applyFont="1" applyBorder="1"/>
    <xf numFmtId="165" fontId="71" fillId="0" borderId="0" xfId="1698" applyFont="1"/>
    <xf numFmtId="0" fontId="79" fillId="0" borderId="0" xfId="0" applyFont="1" applyAlignment="1">
      <alignment horizontal="right"/>
    </xf>
    <xf numFmtId="165" fontId="74" fillId="0" borderId="0" xfId="0" applyNumberFormat="1" applyFont="1" applyAlignment="1">
      <alignment vertical="center"/>
    </xf>
    <xf numFmtId="165" fontId="73" fillId="0" borderId="0" xfId="0" applyNumberFormat="1" applyFont="1" applyAlignment="1">
      <alignment vertical="center"/>
    </xf>
    <xf numFmtId="165" fontId="75" fillId="0" borderId="0" xfId="0" applyNumberFormat="1" applyFont="1"/>
    <xf numFmtId="175" fontId="72" fillId="0" borderId="0" xfId="0" applyNumberFormat="1" applyFont="1"/>
    <xf numFmtId="177" fontId="73" fillId="0" borderId="24" xfId="0" applyNumberFormat="1" applyFont="1" applyBorder="1" applyAlignment="1">
      <alignment horizontal="right" vertical="center"/>
    </xf>
    <xf numFmtId="177" fontId="74" fillId="0" borderId="24" xfId="0" applyNumberFormat="1" applyFont="1" applyBorder="1" applyAlignment="1">
      <alignment horizontal="right" vertical="center"/>
    </xf>
    <xf numFmtId="165" fontId="73" fillId="0" borderId="0" xfId="1698" applyFont="1" applyAlignment="1">
      <alignment horizontal="right" vertical="center"/>
    </xf>
    <xf numFmtId="176" fontId="73" fillId="0" borderId="0" xfId="0" applyNumberFormat="1" applyFont="1" applyAlignment="1">
      <alignment horizontal="center" vertical="center"/>
    </xf>
    <xf numFmtId="169" fontId="75" fillId="0" borderId="0" xfId="0" applyNumberFormat="1" applyFont="1"/>
    <xf numFmtId="0" fontId="91" fillId="0" borderId="0" xfId="0" applyFont="1" applyAlignment="1">
      <alignment vertical="center" wrapText="1"/>
    </xf>
    <xf numFmtId="178" fontId="74" fillId="0" borderId="0" xfId="0" applyNumberFormat="1" applyFont="1"/>
    <xf numFmtId="0" fontId="80" fillId="0" borderId="0" xfId="0" applyFont="1" applyAlignment="1">
      <alignment vertical="center"/>
    </xf>
    <xf numFmtId="0" fontId="75" fillId="93" borderId="0" xfId="0" applyFont="1" applyFill="1"/>
    <xf numFmtId="3" fontId="74" fillId="93" borderId="0" xfId="0" applyNumberFormat="1" applyFont="1" applyFill="1" applyAlignment="1">
      <alignment horizontal="right"/>
    </xf>
    <xf numFmtId="10" fontId="74" fillId="93" borderId="0" xfId="0" applyNumberFormat="1" applyFont="1" applyFill="1" applyAlignment="1">
      <alignment horizontal="right"/>
    </xf>
    <xf numFmtId="3" fontId="79" fillId="93" borderId="0" xfId="0" applyNumberFormat="1" applyFont="1" applyFill="1" applyAlignment="1">
      <alignment horizontal="right" vertical="center"/>
    </xf>
    <xf numFmtId="3" fontId="82" fillId="93" borderId="0" xfId="0" applyNumberFormat="1" applyFont="1" applyFill="1" applyAlignment="1">
      <alignment horizontal="right" vertical="center"/>
    </xf>
    <xf numFmtId="0" fontId="75" fillId="93" borderId="0" xfId="0" applyFont="1" applyFill="1" applyAlignment="1">
      <alignment vertical="center"/>
    </xf>
    <xf numFmtId="165" fontId="71" fillId="93" borderId="0" xfId="1698" applyFont="1" applyFill="1" applyAlignment="1">
      <alignment vertical="center"/>
    </xf>
    <xf numFmtId="165" fontId="75" fillId="93" borderId="0" xfId="1698" applyFont="1" applyFill="1" applyAlignment="1">
      <alignment vertical="center"/>
    </xf>
    <xf numFmtId="176" fontId="74" fillId="93" borderId="0" xfId="0" applyNumberFormat="1" applyFont="1" applyFill="1" applyAlignment="1">
      <alignment horizontal="right" vertical="center"/>
    </xf>
    <xf numFmtId="175" fontId="74" fillId="93" borderId="0" xfId="0" applyNumberFormat="1" applyFont="1" applyFill="1" applyAlignment="1">
      <alignment horizontal="right" vertical="center"/>
    </xf>
    <xf numFmtId="0" fontId="80" fillId="93" borderId="0" xfId="0" applyFont="1" applyFill="1"/>
    <xf numFmtId="0" fontId="93" fillId="0" borderId="0" xfId="0" applyFont="1" applyAlignment="1">
      <alignment horizontal="left"/>
    </xf>
    <xf numFmtId="2" fontId="79" fillId="0" borderId="0" xfId="0" applyNumberFormat="1" applyFont="1" applyAlignment="1">
      <alignment horizontal="right" vertical="center"/>
    </xf>
    <xf numFmtId="9" fontId="74" fillId="0" borderId="0" xfId="948" applyFont="1"/>
    <xf numFmtId="10" fontId="79" fillId="0" borderId="0" xfId="0" applyNumberFormat="1" applyFont="1" applyAlignment="1">
      <alignment horizontal="right" vertical="center"/>
    </xf>
    <xf numFmtId="10" fontId="79" fillId="0" borderId="28" xfId="0" applyNumberFormat="1" applyFont="1" applyBorder="1" applyAlignment="1">
      <alignment horizontal="right" vertical="center"/>
    </xf>
    <xf numFmtId="169" fontId="95" fillId="0" borderId="0" xfId="902" applyNumberFormat="1" applyFont="1" applyAlignment="1">
      <alignment horizontal="right" vertical="center"/>
    </xf>
    <xf numFmtId="14" fontId="73" fillId="0" borderId="26" xfId="0" applyNumberFormat="1" applyFont="1" applyBorder="1" applyAlignment="1">
      <alignment horizontal="center"/>
    </xf>
    <xf numFmtId="0" fontId="79" fillId="0" borderId="0" xfId="0" applyFont="1" applyAlignment="1">
      <alignment vertical="center" wrapText="1"/>
    </xf>
    <xf numFmtId="0" fontId="82" fillId="0" borderId="0" xfId="0" applyFont="1" applyAlignment="1">
      <alignment vertical="center" wrapText="1"/>
    </xf>
    <xf numFmtId="10" fontId="75" fillId="0" borderId="0" xfId="0" applyNumberFormat="1" applyFont="1"/>
    <xf numFmtId="177" fontId="73" fillId="0" borderId="29" xfId="0" applyNumberFormat="1" applyFont="1" applyBorder="1" applyAlignment="1">
      <alignment horizontal="right" vertical="center"/>
    </xf>
    <xf numFmtId="10" fontId="84" fillId="0" borderId="0" xfId="948" applyNumberFormat="1" applyFont="1" applyFill="1"/>
    <xf numFmtId="9" fontId="88" fillId="0" borderId="31" xfId="0" applyNumberFormat="1" applyFont="1" applyBorder="1"/>
    <xf numFmtId="9" fontId="73" fillId="0" borderId="0" xfId="948" applyFont="1"/>
    <xf numFmtId="9" fontId="85" fillId="0" borderId="0" xfId="948" applyFont="1" applyFill="1"/>
    <xf numFmtId="10" fontId="75" fillId="93" borderId="0" xfId="948" applyNumberFormat="1" applyFont="1" applyFill="1"/>
    <xf numFmtId="9" fontId="82" fillId="93" borderId="0" xfId="0" applyNumberFormat="1" applyFont="1" applyFill="1" applyAlignment="1">
      <alignment horizontal="right" vertical="center"/>
    </xf>
    <xf numFmtId="0" fontId="78" fillId="0" borderId="0" xfId="0" applyFont="1"/>
    <xf numFmtId="165" fontId="71" fillId="0" borderId="0" xfId="1698" applyFont="1" applyFill="1" applyAlignment="1">
      <alignment vertical="center"/>
    </xf>
    <xf numFmtId="177" fontId="75" fillId="0" borderId="0" xfId="0" applyNumberFormat="1" applyFont="1"/>
    <xf numFmtId="176" fontId="72" fillId="93" borderId="0" xfId="0" applyNumberFormat="1" applyFont="1" applyFill="1" applyAlignment="1">
      <alignment horizontal="right" vertical="center"/>
    </xf>
    <xf numFmtId="0" fontId="73" fillId="93" borderId="29" xfId="0" applyFont="1" applyFill="1" applyBorder="1" applyAlignment="1">
      <alignment horizontal="center" vertical="center"/>
    </xf>
    <xf numFmtId="3" fontId="79" fillId="0" borderId="0" xfId="0" applyNumberFormat="1" applyFont="1" applyAlignment="1">
      <alignment horizontal="right" vertical="center"/>
    </xf>
    <xf numFmtId="3" fontId="79" fillId="0" borderId="0" xfId="0" applyNumberFormat="1" applyFont="1" applyAlignment="1">
      <alignment horizontal="right" vertical="center"/>
    </xf>
    <xf numFmtId="3" fontId="79" fillId="0" borderId="28" xfId="0" applyNumberFormat="1" applyFont="1" applyBorder="1" applyAlignment="1">
      <alignment horizontal="right" vertical="center"/>
    </xf>
    <xf numFmtId="0" fontId="82" fillId="0" borderId="29" xfId="0" applyFont="1" applyBorder="1" applyAlignment="1">
      <alignment horizontal="center" vertical="center"/>
    </xf>
    <xf numFmtId="0" fontId="75" fillId="0" borderId="0" xfId="0" applyFont="1" applyFill="1"/>
    <xf numFmtId="0" fontId="84" fillId="0" borderId="0" xfId="0" applyFont="1" applyFill="1"/>
    <xf numFmtId="3" fontId="84" fillId="0" borderId="0" xfId="0" applyNumberFormat="1" applyFont="1" applyFill="1"/>
    <xf numFmtId="10" fontId="75" fillId="0" borderId="0" xfId="0" applyNumberFormat="1" applyFont="1" applyFill="1"/>
    <xf numFmtId="0" fontId="82" fillId="0" borderId="29" xfId="0" applyFont="1" applyBorder="1" applyAlignment="1">
      <alignment horizontal="center"/>
    </xf>
    <xf numFmtId="165" fontId="79" fillId="0" borderId="0" xfId="1698" applyFont="1" applyFill="1" applyAlignment="1">
      <alignment horizontal="right" vertical="center"/>
    </xf>
    <xf numFmtId="165" fontId="75" fillId="0" borderId="0" xfId="0" applyNumberFormat="1" applyFont="1" applyAlignment="1">
      <alignment vertical="center"/>
    </xf>
    <xf numFmtId="175" fontId="75" fillId="0" borderId="0" xfId="0" applyNumberFormat="1" applyFont="1" applyAlignment="1">
      <alignment vertical="center"/>
    </xf>
    <xf numFmtId="17" fontId="73" fillId="93" borderId="29" xfId="0" applyNumberFormat="1" applyFont="1" applyFill="1" applyBorder="1" applyAlignment="1">
      <alignment horizontal="center" vertical="center"/>
    </xf>
    <xf numFmtId="0" fontId="74" fillId="0" borderId="0" xfId="0" applyFont="1" applyAlignment="1">
      <alignment horizontal="right" vertical="center"/>
    </xf>
    <xf numFmtId="3" fontId="97" fillId="0" borderId="0" xfId="0" applyNumberFormat="1" applyFont="1"/>
    <xf numFmtId="10" fontId="97" fillId="0" borderId="0" xfId="0" applyNumberFormat="1" applyFont="1"/>
    <xf numFmtId="0" fontId="97" fillId="0" borderId="0" xfId="0" applyFont="1"/>
    <xf numFmtId="3" fontId="98" fillId="0" borderId="0" xfId="0" applyNumberFormat="1" applyFont="1"/>
    <xf numFmtId="9" fontId="98" fillId="0" borderId="0" xfId="0" applyNumberFormat="1" applyFont="1"/>
    <xf numFmtId="9" fontId="75" fillId="0" borderId="0" xfId="0" applyNumberFormat="1" applyFont="1"/>
    <xf numFmtId="0" fontId="91" fillId="0" borderId="0" xfId="0" applyFont="1" applyBorder="1" applyAlignment="1">
      <alignment vertical="center"/>
    </xf>
    <xf numFmtId="0" fontId="79" fillId="0" borderId="0" xfId="0" applyFont="1" applyBorder="1" applyAlignment="1">
      <alignment vertical="center"/>
    </xf>
    <xf numFmtId="0" fontId="75" fillId="0" borderId="0" xfId="0" applyFont="1" applyBorder="1" applyAlignment="1">
      <alignment vertical="center"/>
    </xf>
    <xf numFmtId="0" fontId="82" fillId="0" borderId="0" xfId="0" applyFont="1" applyBorder="1" applyAlignment="1">
      <alignment horizontal="center" vertical="center"/>
    </xf>
    <xf numFmtId="10" fontId="79" fillId="0" borderId="0" xfId="0" applyNumberFormat="1" applyFont="1" applyBorder="1" applyAlignment="1">
      <alignment horizontal="right" vertical="center"/>
    </xf>
    <xf numFmtId="0" fontId="79" fillId="0" borderId="0" xfId="0" applyFont="1" applyBorder="1" applyAlignment="1">
      <alignment horizontal="right" vertical="center"/>
    </xf>
    <xf numFmtId="3" fontId="79" fillId="0" borderId="0" xfId="0" applyNumberFormat="1" applyFont="1" applyBorder="1" applyAlignment="1">
      <alignment horizontal="right" vertical="center"/>
    </xf>
    <xf numFmtId="3" fontId="82" fillId="0" borderId="0" xfId="0" applyNumberFormat="1" applyFont="1" applyBorder="1" applyAlignment="1">
      <alignment horizontal="right" vertical="center"/>
    </xf>
    <xf numFmtId="10" fontId="82" fillId="0" borderId="0" xfId="0" applyNumberFormat="1" applyFont="1" applyBorder="1" applyAlignment="1">
      <alignment horizontal="right" vertical="center"/>
    </xf>
    <xf numFmtId="0" fontId="82" fillId="0" borderId="0" xfId="0" applyFont="1" applyBorder="1" applyAlignment="1">
      <alignment horizontal="right" vertical="center"/>
    </xf>
    <xf numFmtId="0" fontId="82" fillId="0" borderId="0" xfId="0" applyFont="1" applyBorder="1" applyAlignment="1">
      <alignment vertical="center"/>
    </xf>
    <xf numFmtId="0" fontId="94" fillId="0" borderId="0" xfId="0" applyFont="1" applyBorder="1" applyAlignment="1">
      <alignment vertical="center"/>
    </xf>
    <xf numFmtId="3" fontId="79" fillId="0" borderId="0" xfId="0" applyNumberFormat="1" applyFont="1" applyBorder="1" applyAlignment="1">
      <alignment horizontal="center" vertical="center"/>
    </xf>
    <xf numFmtId="0" fontId="79" fillId="0" borderId="0" xfId="0" applyFont="1" applyBorder="1" applyAlignment="1">
      <alignment horizontal="center" vertical="center"/>
    </xf>
    <xf numFmtId="0" fontId="75" fillId="0" borderId="0" xfId="0" applyFont="1" applyBorder="1"/>
    <xf numFmtId="0" fontId="75" fillId="0" borderId="0" xfId="0" applyFont="1"/>
    <xf numFmtId="0" fontId="0" fillId="0" borderId="0" xfId="0"/>
    <xf numFmtId="0" fontId="73" fillId="0" borderId="29" xfId="0" applyFont="1" applyBorder="1" applyAlignment="1">
      <alignment vertical="center"/>
    </xf>
    <xf numFmtId="0" fontId="74" fillId="0" borderId="30" xfId="0" applyFont="1" applyBorder="1" applyAlignment="1">
      <alignment vertical="center"/>
    </xf>
    <xf numFmtId="0" fontId="74" fillId="0" borderId="0" xfId="0" applyFont="1" applyAlignment="1">
      <alignment vertical="center"/>
    </xf>
    <xf numFmtId="0" fontId="73" fillId="0" borderId="0" xfId="0" applyFont="1" applyAlignment="1">
      <alignment vertical="center"/>
    </xf>
    <xf numFmtId="0" fontId="77" fillId="0" borderId="0" xfId="0" applyFont="1" applyAlignment="1">
      <alignment horizontal="left" indent="2"/>
    </xf>
    <xf numFmtId="0" fontId="75" fillId="0" borderId="0" xfId="0" applyFont="1" applyAlignment="1">
      <alignment vertical="center"/>
    </xf>
    <xf numFmtId="0" fontId="0" fillId="0" borderId="0" xfId="0"/>
    <xf numFmtId="0" fontId="74" fillId="0" borderId="0" xfId="0" applyFont="1" applyAlignment="1">
      <alignment vertical="center"/>
    </xf>
    <xf numFmtId="0" fontId="73" fillId="0" borderId="0" xfId="0" applyFont="1" applyAlignment="1">
      <alignment vertical="center"/>
    </xf>
    <xf numFmtId="0" fontId="75" fillId="0" borderId="0" xfId="0" applyFont="1"/>
    <xf numFmtId="0" fontId="75" fillId="0" borderId="0" xfId="0" applyFont="1" applyAlignment="1">
      <alignment vertical="center"/>
    </xf>
    <xf numFmtId="0" fontId="74" fillId="0" borderId="0" xfId="0" applyFont="1"/>
    <xf numFmtId="0" fontId="73" fillId="93" borderId="29" xfId="0" applyFont="1" applyFill="1" applyBorder="1" applyAlignment="1">
      <alignment vertical="center"/>
    </xf>
    <xf numFmtId="0" fontId="75" fillId="93" borderId="0" xfId="0" applyFont="1" applyFill="1"/>
    <xf numFmtId="0" fontId="79" fillId="93" borderId="0" xfId="0" applyFont="1" applyFill="1" applyAlignment="1">
      <alignment vertical="center"/>
    </xf>
    <xf numFmtId="0" fontId="77" fillId="93" borderId="0" xfId="0" applyFont="1" applyFill="1" applyAlignment="1">
      <alignment horizontal="justify"/>
    </xf>
    <xf numFmtId="0" fontId="74" fillId="93" borderId="0" xfId="0" applyFont="1" applyFill="1" applyAlignment="1">
      <alignment vertical="center"/>
    </xf>
    <xf numFmtId="0" fontId="77" fillId="0" borderId="0" xfId="0" applyFont="1" applyAlignment="1">
      <alignment horizontal="left" indent="2"/>
    </xf>
    <xf numFmtId="0" fontId="82" fillId="0" borderId="29" xfId="0" applyFont="1" applyBorder="1" applyAlignment="1">
      <alignment horizontal="center" vertical="center"/>
    </xf>
    <xf numFmtId="0" fontId="82" fillId="0" borderId="0" xfId="0" applyFont="1" applyAlignment="1">
      <alignment horizontal="center" vertical="center"/>
    </xf>
    <xf numFmtId="0" fontId="82" fillId="0" borderId="29" xfId="0" applyFont="1" applyBorder="1" applyAlignment="1">
      <alignment horizontal="center" vertical="center"/>
    </xf>
    <xf numFmtId="0" fontId="82" fillId="0" borderId="0" xfId="0" applyFont="1" applyAlignment="1">
      <alignment horizontal="center" vertical="center"/>
    </xf>
    <xf numFmtId="0" fontId="73" fillId="93" borderId="29" xfId="0" applyFont="1" applyFill="1" applyBorder="1" applyAlignment="1">
      <alignment horizontal="center" vertical="center"/>
    </xf>
    <xf numFmtId="0" fontId="73" fillId="93" borderId="29" xfId="0" applyFont="1" applyFill="1" applyBorder="1" applyAlignment="1">
      <alignment horizontal="center" vertical="center"/>
    </xf>
    <xf numFmtId="0" fontId="0" fillId="0" borderId="0" xfId="0"/>
    <xf numFmtId="0" fontId="76" fillId="0" borderId="0" xfId="0" applyFont="1"/>
    <xf numFmtId="0" fontId="79" fillId="0" borderId="0" xfId="0" applyFont="1" applyAlignment="1">
      <alignment vertical="center"/>
    </xf>
    <xf numFmtId="0" fontId="82" fillId="0" borderId="29" xfId="0" applyFont="1" applyBorder="1" applyAlignment="1">
      <alignment vertical="center"/>
    </xf>
    <xf numFmtId="0" fontId="82" fillId="0" borderId="0" xfId="0" applyFont="1" applyAlignment="1">
      <alignment vertical="center"/>
    </xf>
    <xf numFmtId="0" fontId="74" fillId="0" borderId="0" xfId="0" applyFont="1" applyAlignment="1">
      <alignment vertical="center"/>
    </xf>
    <xf numFmtId="0" fontId="73" fillId="0" borderId="0" xfId="0" applyFont="1" applyAlignment="1">
      <alignment vertical="center"/>
    </xf>
    <xf numFmtId="0" fontId="75" fillId="0" borderId="0" xfId="0" applyFont="1" applyAlignment="1">
      <alignment vertical="center"/>
    </xf>
    <xf numFmtId="0" fontId="73" fillId="0" borderId="0" xfId="0" applyFont="1" applyAlignment="1">
      <alignment horizontal="center" vertical="center"/>
    </xf>
    <xf numFmtId="0" fontId="73" fillId="93" borderId="29" xfId="0" applyFont="1" applyFill="1" applyBorder="1" applyAlignment="1">
      <alignment vertical="center"/>
    </xf>
    <xf numFmtId="0" fontId="74" fillId="0" borderId="30" xfId="0" applyFont="1" applyBorder="1" applyAlignment="1">
      <alignment vertical="center"/>
    </xf>
    <xf numFmtId="0" fontId="74" fillId="0" borderId="0" xfId="0" applyFont="1" applyAlignment="1">
      <alignment vertical="center"/>
    </xf>
    <xf numFmtId="0" fontId="73" fillId="0" borderId="0" xfId="0" applyFont="1" applyAlignment="1">
      <alignment vertical="center"/>
    </xf>
    <xf numFmtId="0" fontId="75" fillId="0" borderId="0" xfId="0" applyFont="1" applyAlignment="1">
      <alignment vertical="center"/>
    </xf>
    <xf numFmtId="0" fontId="73" fillId="0" borderId="29" xfId="0" applyFont="1" applyBorder="1" applyAlignment="1">
      <alignment horizontal="left"/>
    </xf>
    <xf numFmtId="0" fontId="73" fillId="0" borderId="29" xfId="0" applyFont="1" applyBorder="1" applyAlignment="1">
      <alignment horizontal="center"/>
    </xf>
    <xf numFmtId="0" fontId="74" fillId="0" borderId="0" xfId="0" applyFont="1" applyAlignment="1">
      <alignment horizontal="center" vertical="center"/>
    </xf>
    <xf numFmtId="0" fontId="74" fillId="0" borderId="29" xfId="0" applyFont="1" applyBorder="1" applyAlignment="1">
      <alignment horizontal="center" vertical="center"/>
    </xf>
    <xf numFmtId="0" fontId="73" fillId="0" borderId="30" xfId="0" applyFont="1" applyBorder="1" applyAlignment="1">
      <alignment vertical="center"/>
    </xf>
    <xf numFmtId="0" fontId="74" fillId="0" borderId="24" xfId="0" applyFont="1" applyBorder="1" applyAlignment="1">
      <alignment vertical="center"/>
    </xf>
    <xf numFmtId="0" fontId="74" fillId="0" borderId="24" xfId="0" applyFont="1" applyBorder="1" applyAlignment="1">
      <alignment horizontal="center" vertical="center"/>
    </xf>
    <xf numFmtId="0" fontId="73" fillId="0" borderId="29" xfId="0" applyFont="1" applyBorder="1" applyAlignment="1">
      <alignment horizontal="center"/>
    </xf>
    <xf numFmtId="0" fontId="0" fillId="0" borderId="0" xfId="0"/>
    <xf numFmtId="0" fontId="75" fillId="0" borderId="0" xfId="0" applyFont="1"/>
    <xf numFmtId="3" fontId="75" fillId="0" borderId="0" xfId="0" applyNumberFormat="1" applyFont="1"/>
    <xf numFmtId="0" fontId="84" fillId="0" borderId="0" xfId="0" applyFont="1"/>
    <xf numFmtId="0" fontId="89" fillId="0" borderId="0" xfId="0" applyFont="1"/>
    <xf numFmtId="0" fontId="89" fillId="0" borderId="0" xfId="0" applyFont="1"/>
    <xf numFmtId="0" fontId="88" fillId="0" borderId="31" xfId="0" applyFont="1" applyBorder="1"/>
    <xf numFmtId="0" fontId="73" fillId="0" borderId="29" xfId="0" applyFont="1" applyBorder="1" applyAlignment="1">
      <alignment vertical="center"/>
    </xf>
    <xf numFmtId="0" fontId="74" fillId="0" borderId="0" xfId="0" applyFont="1" applyAlignment="1">
      <alignment vertical="center"/>
    </xf>
    <xf numFmtId="0" fontId="73" fillId="0" borderId="0" xfId="0" applyFont="1" applyAlignment="1">
      <alignment vertical="center"/>
    </xf>
    <xf numFmtId="0" fontId="74" fillId="0" borderId="0" xfId="0" applyFont="1" applyAlignment="1">
      <alignment vertical="center"/>
    </xf>
    <xf numFmtId="0" fontId="73" fillId="0" borderId="0" xfId="0" applyFont="1" applyAlignment="1">
      <alignment vertical="center"/>
    </xf>
    <xf numFmtId="0" fontId="73" fillId="0" borderId="29" xfId="0" applyFont="1" applyBorder="1" applyAlignment="1">
      <alignment horizontal="center"/>
    </xf>
    <xf numFmtId="0" fontId="74" fillId="0" borderId="0" xfId="0" applyFont="1" applyAlignment="1">
      <alignment horizontal="center" vertical="center"/>
    </xf>
    <xf numFmtId="0" fontId="73" fillId="0" borderId="29" xfId="0" applyFont="1" applyBorder="1"/>
    <xf numFmtId="49" fontId="73" fillId="0" borderId="29" xfId="0" applyNumberFormat="1" applyFont="1" applyBorder="1" applyAlignment="1">
      <alignment horizontal="right" vertical="center"/>
    </xf>
    <xf numFmtId="0" fontId="79" fillId="93" borderId="0" xfId="0" applyFont="1" applyFill="1" applyAlignment="1">
      <alignment vertical="center"/>
    </xf>
    <xf numFmtId="0" fontId="84" fillId="0" borderId="0" xfId="0" applyFont="1"/>
    <xf numFmtId="0" fontId="96" fillId="0" borderId="0" xfId="0" applyFont="1" applyAlignment="1">
      <alignment horizontal="left" vertical="center"/>
    </xf>
    <xf numFmtId="0" fontId="74" fillId="0" borderId="0" xfId="0" applyFont="1" applyAlignment="1">
      <alignment vertical="center"/>
    </xf>
    <xf numFmtId="0" fontId="74" fillId="0" borderId="0" xfId="0" applyFont="1" applyAlignment="1">
      <alignment vertical="center" wrapText="1"/>
    </xf>
    <xf numFmtId="0" fontId="74" fillId="0" borderId="0" xfId="0" applyFont="1" applyAlignment="1">
      <alignment vertical="center"/>
    </xf>
    <xf numFmtId="3" fontId="82" fillId="0" borderId="0" xfId="0" applyNumberFormat="1" applyFont="1" applyAlignment="1">
      <alignment horizontal="right" vertical="center"/>
    </xf>
    <xf numFmtId="0" fontId="73" fillId="93" borderId="0" xfId="0" applyFont="1" applyFill="1" applyAlignment="1">
      <alignment vertical="center"/>
    </xf>
    <xf numFmtId="0" fontId="73" fillId="93" borderId="29" xfId="0" applyFont="1" applyFill="1" applyBorder="1" applyAlignment="1">
      <alignment vertical="center"/>
    </xf>
    <xf numFmtId="176" fontId="73" fillId="93" borderId="0" xfId="0" applyNumberFormat="1" applyFont="1" applyFill="1" applyAlignment="1">
      <alignment horizontal="right" vertical="center"/>
    </xf>
    <xf numFmtId="3" fontId="79" fillId="0" borderId="0" xfId="0" applyNumberFormat="1" applyFont="1" applyBorder="1" applyAlignment="1">
      <alignment horizontal="right" vertical="center"/>
    </xf>
    <xf numFmtId="0" fontId="82" fillId="0" borderId="0" xfId="0" applyFont="1" applyBorder="1" applyAlignment="1">
      <alignment vertical="center"/>
    </xf>
    <xf numFmtId="0" fontId="82" fillId="0" borderId="0" xfId="0" applyFont="1" applyBorder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82" fillId="0" borderId="30" xfId="0" applyFont="1" applyBorder="1" applyAlignment="1">
      <alignment horizontal="center" vertical="center"/>
    </xf>
    <xf numFmtId="0" fontId="82" fillId="0" borderId="27" xfId="0" applyFont="1" applyBorder="1" applyAlignment="1">
      <alignment horizontal="center" vertical="center"/>
    </xf>
    <xf numFmtId="0" fontId="86" fillId="0" borderId="0" xfId="0" applyFont="1" applyAlignment="1">
      <alignment horizontal="right" vertical="center"/>
    </xf>
  </cellXfs>
  <cellStyles count="1855">
    <cellStyle name="0,0_x000d__x000a_NA_x000d__x000a_" xfId="1"/>
    <cellStyle name="0,0_x000d__x000a_NA_x000d__x000a_ 2" xfId="2"/>
    <cellStyle name="0,0_x000d__x000a_NA_x000d__x000a_ 2 2" xfId="3"/>
    <cellStyle name="0,0_x000d__x000a_NA_x000d__x000a_ 2 2 2" xfId="1706"/>
    <cellStyle name="0,0_x000d__x000a_NA_x000d__x000a_ 2 3" xfId="1705"/>
    <cellStyle name="0,0_x000d__x000a_NA_x000d__x000a_ 3" xfId="4"/>
    <cellStyle name="0,0_x000d__x000a_NA_x000d__x000a_ 3 2" xfId="1707"/>
    <cellStyle name="0,0_x000d__x000a_NA_x000d__x000a_ 4" xfId="170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akcent 1" xfId="11"/>
    <cellStyle name="20% - akcent 2" xfId="12"/>
    <cellStyle name="20% - akcent 3" xfId="13"/>
    <cellStyle name="20% - akcent 4" xfId="14"/>
    <cellStyle name="20% - akcent 5" xfId="15"/>
    <cellStyle name="20% - akcent 6" xfId="16"/>
    <cellStyle name="20% - Énfasis1" xfId="17" builtinId="30" customBuiltin="1"/>
    <cellStyle name="20% - Énfasis1 2" xfId="18"/>
    <cellStyle name="20% - Énfasis1 2 2" xfId="19"/>
    <cellStyle name="20% - Énfasis1 2 3" xfId="1708"/>
    <cellStyle name="20% - Énfasis1 2 4" xfId="1834"/>
    <cellStyle name="20% - Énfasis2" xfId="20" builtinId="34" customBuiltin="1"/>
    <cellStyle name="20% - Énfasis2 2" xfId="21"/>
    <cellStyle name="20% - Énfasis2 2 2" xfId="22"/>
    <cellStyle name="20% - Énfasis2 2 3" xfId="1709"/>
    <cellStyle name="20% - Énfasis2 2 4" xfId="1835"/>
    <cellStyle name="20% - Énfasis3" xfId="23" builtinId="38" customBuiltin="1"/>
    <cellStyle name="20% - Énfasis3 2" xfId="24"/>
    <cellStyle name="20% - Énfasis3 2 2" xfId="25"/>
    <cellStyle name="20% - Énfasis3 2 3" xfId="1710"/>
    <cellStyle name="20% - Énfasis3 2 4" xfId="1836"/>
    <cellStyle name="20% - Énfasis4" xfId="26" builtinId="42" customBuiltin="1"/>
    <cellStyle name="20% - Énfasis4 2" xfId="27"/>
    <cellStyle name="20% - Énfasis4 2 2" xfId="28"/>
    <cellStyle name="20% - Énfasis4 2 3" xfId="1711"/>
    <cellStyle name="20% - Énfasis4 2 4" xfId="1837"/>
    <cellStyle name="20% - Énfasis5" xfId="29" builtinId="46" customBuiltin="1"/>
    <cellStyle name="20% - Énfasis5 2" xfId="30"/>
    <cellStyle name="20% - Énfasis5 2 2" xfId="31"/>
    <cellStyle name="20% - Énfasis5 2 3" xfId="1712"/>
    <cellStyle name="20% - Énfasis5 2 4" xfId="1838"/>
    <cellStyle name="20% - Énfasis6" xfId="32" builtinId="50" customBuiltin="1"/>
    <cellStyle name="20% - Énfasis6 2" xfId="33"/>
    <cellStyle name="20% - Énfasis6 2 2" xfId="34"/>
    <cellStyle name="20% - Énfasis6 2 3" xfId="1713"/>
    <cellStyle name="20% - Énfasis6 2 4" xfId="1839"/>
    <cellStyle name="40% - Accent1" xfId="35"/>
    <cellStyle name="40% - Accent2" xfId="36"/>
    <cellStyle name="40% - Accent3" xfId="37"/>
    <cellStyle name="40% - Accent4" xfId="38"/>
    <cellStyle name="40% - Accent5" xfId="39"/>
    <cellStyle name="40% - Accent6" xfId="40"/>
    <cellStyle name="40% - akcent 1" xfId="41"/>
    <cellStyle name="40% - akcent 2" xfId="42"/>
    <cellStyle name="40% - akcent 3" xfId="43"/>
    <cellStyle name="40% - akcent 4" xfId="44"/>
    <cellStyle name="40% - akcent 5" xfId="45"/>
    <cellStyle name="40% - akcent 6" xfId="46"/>
    <cellStyle name="40% - Énfasis1" xfId="47" builtinId="31" customBuiltin="1"/>
    <cellStyle name="40% - Énfasis1 2" xfId="48"/>
    <cellStyle name="40% - Énfasis1 2 2" xfId="49"/>
    <cellStyle name="40% - Énfasis1 2 3" xfId="1714"/>
    <cellStyle name="40% - Énfasis1 2 4" xfId="1840"/>
    <cellStyle name="40% - Énfasis2" xfId="50" builtinId="35" customBuiltin="1"/>
    <cellStyle name="40% - Énfasis2 2" xfId="51"/>
    <cellStyle name="40% - Énfasis2 2 2" xfId="52"/>
    <cellStyle name="40% - Énfasis2 2 3" xfId="1715"/>
    <cellStyle name="40% - Énfasis2 2 4" xfId="1841"/>
    <cellStyle name="40% - Énfasis3" xfId="53" builtinId="39" customBuiltin="1"/>
    <cellStyle name="40% - Énfasis3 2" xfId="54"/>
    <cellStyle name="40% - Énfasis3 2 2" xfId="55"/>
    <cellStyle name="40% - Énfasis3 2 3" xfId="1716"/>
    <cellStyle name="40% - Énfasis3 2 4" xfId="1842"/>
    <cellStyle name="40% - Énfasis4" xfId="56" builtinId="43" customBuiltin="1"/>
    <cellStyle name="40% - Énfasis4 2" xfId="57"/>
    <cellStyle name="40% - Énfasis4 2 2" xfId="58"/>
    <cellStyle name="40% - Énfasis4 2 3" xfId="1717"/>
    <cellStyle name="40% - Énfasis4 2 4" xfId="1843"/>
    <cellStyle name="40% - Énfasis5" xfId="59" builtinId="47" customBuiltin="1"/>
    <cellStyle name="40% - Énfasis5 2" xfId="60"/>
    <cellStyle name="40% - Énfasis5 2 2" xfId="61"/>
    <cellStyle name="40% - Énfasis5 2 3" xfId="1718"/>
    <cellStyle name="40% - Énfasis5 2 4" xfId="1844"/>
    <cellStyle name="40% - Énfasis6" xfId="62" builtinId="51" customBuiltin="1"/>
    <cellStyle name="40% - Énfasis6 2" xfId="63"/>
    <cellStyle name="40% - Énfasis6 2 2" xfId="64"/>
    <cellStyle name="40% - Énfasis6 2 3" xfId="1719"/>
    <cellStyle name="40% - Énfasis6 2 4" xfId="1845"/>
    <cellStyle name="60% - Accent1" xfId="65"/>
    <cellStyle name="60% - Accent2" xfId="66"/>
    <cellStyle name="60% - Accent3" xfId="67"/>
    <cellStyle name="60% - Accent4" xfId="68"/>
    <cellStyle name="60% - Accent5" xfId="69"/>
    <cellStyle name="60% - Accent6" xfId="70"/>
    <cellStyle name="60% - akcent 1" xfId="71"/>
    <cellStyle name="60% - akcent 2" xfId="72"/>
    <cellStyle name="60% - akcent 3" xfId="73"/>
    <cellStyle name="60% - akcent 4" xfId="74"/>
    <cellStyle name="60% - akcent 5" xfId="75"/>
    <cellStyle name="60% - akcent 6" xfId="76"/>
    <cellStyle name="60% - Énfasis1" xfId="77" builtinId="32" customBuiltin="1"/>
    <cellStyle name="60% - Énfasis1 2 2" xfId="78"/>
    <cellStyle name="60% - Énfasis2" xfId="79" builtinId="36" customBuiltin="1"/>
    <cellStyle name="60% - Énfasis2 2 2" xfId="80"/>
    <cellStyle name="60% - Énfasis3" xfId="81" builtinId="40" customBuiltin="1"/>
    <cellStyle name="60% - Énfasis3 2 2" xfId="82"/>
    <cellStyle name="60% - Énfasis4" xfId="83" builtinId="44" customBuiltin="1"/>
    <cellStyle name="60% - Énfasis4 2 2" xfId="84"/>
    <cellStyle name="60% - Énfasis5" xfId="85" builtinId="48" customBuiltin="1"/>
    <cellStyle name="60% - Énfasis5 2 2" xfId="86"/>
    <cellStyle name="60% - Énfasis6" xfId="87" builtinId="52" customBuiltin="1"/>
    <cellStyle name="60% - Énfasis6 2 2" xfId="88"/>
    <cellStyle name="Accent1" xfId="89"/>
    <cellStyle name="Accent1 - 20%" xfId="90"/>
    <cellStyle name="Accent1 - 20% 10" xfId="91"/>
    <cellStyle name="Accent1 - 20% 11" xfId="92"/>
    <cellStyle name="Accent1 - 20% 12" xfId="93"/>
    <cellStyle name="Accent1 - 20% 13" xfId="94"/>
    <cellStyle name="Accent1 - 20% 2" xfId="95"/>
    <cellStyle name="Accent1 - 20% 2 2" xfId="96"/>
    <cellStyle name="Accent1 - 20% 2 2 2" xfId="97"/>
    <cellStyle name="Accent1 - 20% 3" xfId="98"/>
    <cellStyle name="Accent1 - 20% 3 2" xfId="99"/>
    <cellStyle name="Accent1 - 20% 4" xfId="100"/>
    <cellStyle name="Accent1 - 20% 4 2" xfId="101"/>
    <cellStyle name="Accent1 - 20% 5" xfId="102"/>
    <cellStyle name="Accent1 - 20% 5 2" xfId="103"/>
    <cellStyle name="Accent1 - 20% 6" xfId="104"/>
    <cellStyle name="Accent1 - 20% 6 2" xfId="105"/>
    <cellStyle name="Accent1 - 20% 7" xfId="106"/>
    <cellStyle name="Accent1 - 20% 8" xfId="107"/>
    <cellStyle name="Accent1 - 20% 9" xfId="108"/>
    <cellStyle name="Accent1 - 20%_Combinación de negocios - AA-IAMv3" xfId="109"/>
    <cellStyle name="Accent1 - 40%" xfId="110"/>
    <cellStyle name="Accent1 - 40% 10" xfId="111"/>
    <cellStyle name="Accent1 - 40% 11" xfId="112"/>
    <cellStyle name="Accent1 - 40% 12" xfId="113"/>
    <cellStyle name="Accent1 - 40% 13" xfId="114"/>
    <cellStyle name="Accent1 - 40% 2" xfId="115"/>
    <cellStyle name="Accent1 - 40% 2 2" xfId="116"/>
    <cellStyle name="Accent1 - 40% 2 2 2" xfId="117"/>
    <cellStyle name="Accent1 - 40% 3" xfId="118"/>
    <cellStyle name="Accent1 - 40% 3 2" xfId="119"/>
    <cellStyle name="Accent1 - 40% 4" xfId="120"/>
    <cellStyle name="Accent1 - 40% 4 2" xfId="121"/>
    <cellStyle name="Accent1 - 40% 5" xfId="122"/>
    <cellStyle name="Accent1 - 40% 5 2" xfId="123"/>
    <cellStyle name="Accent1 - 40% 6" xfId="124"/>
    <cellStyle name="Accent1 - 40% 6 2" xfId="125"/>
    <cellStyle name="Accent1 - 40% 7" xfId="126"/>
    <cellStyle name="Accent1 - 40% 8" xfId="127"/>
    <cellStyle name="Accent1 - 40% 9" xfId="128"/>
    <cellStyle name="Accent1 - 40%_Combinación de negocios - AA-IAMv3" xfId="129"/>
    <cellStyle name="Accent1 - 60%" xfId="130"/>
    <cellStyle name="Accent1 - 60% 10" xfId="131"/>
    <cellStyle name="Accent1 - 60% 11" xfId="132"/>
    <cellStyle name="Accent1 - 60% 2" xfId="133"/>
    <cellStyle name="Accent1 - 60% 2 2" xfId="134"/>
    <cellStyle name="Accent1 - 60% 2 2 2" xfId="135"/>
    <cellStyle name="Accent1 - 60% 3" xfId="136"/>
    <cellStyle name="Accent1 - 60% 4" xfId="137"/>
    <cellStyle name="Accent1 - 60% 5" xfId="138"/>
    <cellStyle name="Accent1 - 60% 6" xfId="139"/>
    <cellStyle name="Accent1 - 60% 7" xfId="140"/>
    <cellStyle name="Accent1 - 60% 8" xfId="141"/>
    <cellStyle name="Accent1 - 60% 9" xfId="142"/>
    <cellStyle name="Accent2" xfId="143"/>
    <cellStyle name="Accent2 - 20%" xfId="144"/>
    <cellStyle name="Accent2 - 20% 10" xfId="145"/>
    <cellStyle name="Accent2 - 20% 11" xfId="146"/>
    <cellStyle name="Accent2 - 20% 12" xfId="147"/>
    <cellStyle name="Accent2 - 20% 13" xfId="148"/>
    <cellStyle name="Accent2 - 20% 2" xfId="149"/>
    <cellStyle name="Accent2 - 20% 2 2" xfId="150"/>
    <cellStyle name="Accent2 - 20% 2 2 2" xfId="151"/>
    <cellStyle name="Accent2 - 20% 3" xfId="152"/>
    <cellStyle name="Accent2 - 20% 3 2" xfId="153"/>
    <cellStyle name="Accent2 - 20% 4" xfId="154"/>
    <cellStyle name="Accent2 - 20% 4 2" xfId="155"/>
    <cellStyle name="Accent2 - 20% 5" xfId="156"/>
    <cellStyle name="Accent2 - 20% 5 2" xfId="157"/>
    <cellStyle name="Accent2 - 20% 6" xfId="158"/>
    <cellStyle name="Accent2 - 20% 6 2" xfId="159"/>
    <cellStyle name="Accent2 - 20% 7" xfId="160"/>
    <cellStyle name="Accent2 - 20% 8" xfId="161"/>
    <cellStyle name="Accent2 - 20% 9" xfId="162"/>
    <cellStyle name="Accent2 - 20%_Combinación de negocios - AA-IAMv3" xfId="163"/>
    <cellStyle name="Accent2 - 40%" xfId="164"/>
    <cellStyle name="Accent2 - 40% 10" xfId="165"/>
    <cellStyle name="Accent2 - 40% 11" xfId="166"/>
    <cellStyle name="Accent2 - 40% 12" xfId="167"/>
    <cellStyle name="Accent2 - 40% 13" xfId="168"/>
    <cellStyle name="Accent2 - 40% 2" xfId="169"/>
    <cellStyle name="Accent2 - 40% 2 2" xfId="170"/>
    <cellStyle name="Accent2 - 40% 2 2 2" xfId="171"/>
    <cellStyle name="Accent2 - 40% 3" xfId="172"/>
    <cellStyle name="Accent2 - 40% 3 2" xfId="173"/>
    <cellStyle name="Accent2 - 40% 4" xfId="174"/>
    <cellStyle name="Accent2 - 40% 4 2" xfId="175"/>
    <cellStyle name="Accent2 - 40% 5" xfId="176"/>
    <cellStyle name="Accent2 - 40% 5 2" xfId="177"/>
    <cellStyle name="Accent2 - 40% 6" xfId="178"/>
    <cellStyle name="Accent2 - 40% 6 2" xfId="179"/>
    <cellStyle name="Accent2 - 40% 7" xfId="180"/>
    <cellStyle name="Accent2 - 40% 8" xfId="181"/>
    <cellStyle name="Accent2 - 40% 9" xfId="182"/>
    <cellStyle name="Accent2 - 40%_Combinación de negocios - AA-IAMv3" xfId="183"/>
    <cellStyle name="Accent2 - 60%" xfId="184"/>
    <cellStyle name="Accent2 - 60% 10" xfId="185"/>
    <cellStyle name="Accent2 - 60% 11" xfId="186"/>
    <cellStyle name="Accent2 - 60% 2" xfId="187"/>
    <cellStyle name="Accent2 - 60% 2 2" xfId="188"/>
    <cellStyle name="Accent2 - 60% 2 2 2" xfId="189"/>
    <cellStyle name="Accent2 - 60% 3" xfId="190"/>
    <cellStyle name="Accent2 - 60% 4" xfId="191"/>
    <cellStyle name="Accent2 - 60% 5" xfId="192"/>
    <cellStyle name="Accent2 - 60% 6" xfId="193"/>
    <cellStyle name="Accent2 - 60% 7" xfId="194"/>
    <cellStyle name="Accent2 - 60% 8" xfId="195"/>
    <cellStyle name="Accent2 - 60% 9" xfId="196"/>
    <cellStyle name="Accent3" xfId="197"/>
    <cellStyle name="Accent3 - 20%" xfId="198"/>
    <cellStyle name="Accent3 - 20% 10" xfId="199"/>
    <cellStyle name="Accent3 - 20% 11" xfId="200"/>
    <cellStyle name="Accent3 - 20% 12" xfId="201"/>
    <cellStyle name="Accent3 - 20% 13" xfId="202"/>
    <cellStyle name="Accent3 - 20% 2" xfId="203"/>
    <cellStyle name="Accent3 - 20% 2 2" xfId="204"/>
    <cellStyle name="Accent3 - 20% 2 2 2" xfId="205"/>
    <cellStyle name="Accent3 - 20% 3" xfId="206"/>
    <cellStyle name="Accent3 - 20% 3 2" xfId="207"/>
    <cellStyle name="Accent3 - 20% 4" xfId="208"/>
    <cellStyle name="Accent3 - 20% 4 2" xfId="209"/>
    <cellStyle name="Accent3 - 20% 5" xfId="210"/>
    <cellStyle name="Accent3 - 20% 5 2" xfId="211"/>
    <cellStyle name="Accent3 - 20% 6" xfId="212"/>
    <cellStyle name="Accent3 - 20% 6 2" xfId="213"/>
    <cellStyle name="Accent3 - 20% 7" xfId="214"/>
    <cellStyle name="Accent3 - 20% 8" xfId="215"/>
    <cellStyle name="Accent3 - 20% 9" xfId="216"/>
    <cellStyle name="Accent3 - 20%_Combinación de negocios - AA-IAMv3" xfId="217"/>
    <cellStyle name="Accent3 - 40%" xfId="218"/>
    <cellStyle name="Accent3 - 40% 10" xfId="219"/>
    <cellStyle name="Accent3 - 40% 11" xfId="220"/>
    <cellStyle name="Accent3 - 40% 12" xfId="221"/>
    <cellStyle name="Accent3 - 40% 13" xfId="222"/>
    <cellStyle name="Accent3 - 40% 2" xfId="223"/>
    <cellStyle name="Accent3 - 40% 2 2" xfId="224"/>
    <cellStyle name="Accent3 - 40% 2 2 2" xfId="225"/>
    <cellStyle name="Accent3 - 40% 3" xfId="226"/>
    <cellStyle name="Accent3 - 40% 3 2" xfId="227"/>
    <cellStyle name="Accent3 - 40% 4" xfId="228"/>
    <cellStyle name="Accent3 - 40% 4 2" xfId="229"/>
    <cellStyle name="Accent3 - 40% 5" xfId="230"/>
    <cellStyle name="Accent3 - 40% 5 2" xfId="231"/>
    <cellStyle name="Accent3 - 40% 6" xfId="232"/>
    <cellStyle name="Accent3 - 40% 6 2" xfId="233"/>
    <cellStyle name="Accent3 - 40% 7" xfId="234"/>
    <cellStyle name="Accent3 - 40% 8" xfId="235"/>
    <cellStyle name="Accent3 - 40% 9" xfId="236"/>
    <cellStyle name="Accent3 - 40%_Combinación de negocios - AA-IAMv3" xfId="237"/>
    <cellStyle name="Accent3 - 60%" xfId="238"/>
    <cellStyle name="Accent3 - 60% 10" xfId="239"/>
    <cellStyle name="Accent3 - 60% 11" xfId="240"/>
    <cellStyle name="Accent3 - 60% 2" xfId="241"/>
    <cellStyle name="Accent3 - 60% 2 2" xfId="242"/>
    <cellStyle name="Accent3 - 60% 2 2 2" xfId="243"/>
    <cellStyle name="Accent3 - 60% 3" xfId="244"/>
    <cellStyle name="Accent3 - 60% 4" xfId="245"/>
    <cellStyle name="Accent3 - 60% 5" xfId="246"/>
    <cellStyle name="Accent3 - 60% 6" xfId="247"/>
    <cellStyle name="Accent3 - 60% 7" xfId="248"/>
    <cellStyle name="Accent3 - 60% 8" xfId="249"/>
    <cellStyle name="Accent3 - 60% 9" xfId="250"/>
    <cellStyle name="Accent4" xfId="251"/>
    <cellStyle name="Accent4 - 20%" xfId="252"/>
    <cellStyle name="Accent4 - 20% 10" xfId="253"/>
    <cellStyle name="Accent4 - 20% 11" xfId="254"/>
    <cellStyle name="Accent4 - 20% 12" xfId="255"/>
    <cellStyle name="Accent4 - 20% 13" xfId="256"/>
    <cellStyle name="Accent4 - 20% 2" xfId="257"/>
    <cellStyle name="Accent4 - 20% 2 2" xfId="258"/>
    <cellStyle name="Accent4 - 20% 2 2 2" xfId="259"/>
    <cellStyle name="Accent4 - 20% 3" xfId="260"/>
    <cellStyle name="Accent4 - 20% 3 2" xfId="261"/>
    <cellStyle name="Accent4 - 20% 4" xfId="262"/>
    <cellStyle name="Accent4 - 20% 4 2" xfId="263"/>
    <cellStyle name="Accent4 - 20% 5" xfId="264"/>
    <cellStyle name="Accent4 - 20% 5 2" xfId="265"/>
    <cellStyle name="Accent4 - 20% 6" xfId="266"/>
    <cellStyle name="Accent4 - 20% 6 2" xfId="267"/>
    <cellStyle name="Accent4 - 20% 7" xfId="268"/>
    <cellStyle name="Accent4 - 20% 8" xfId="269"/>
    <cellStyle name="Accent4 - 20% 9" xfId="270"/>
    <cellStyle name="Accent4 - 20%_Combinación de negocios - AA-IAMv3" xfId="271"/>
    <cellStyle name="Accent4 - 40%" xfId="272"/>
    <cellStyle name="Accent4 - 40% 10" xfId="273"/>
    <cellStyle name="Accent4 - 40% 11" xfId="274"/>
    <cellStyle name="Accent4 - 40% 12" xfId="275"/>
    <cellStyle name="Accent4 - 40% 13" xfId="276"/>
    <cellStyle name="Accent4 - 40% 2" xfId="277"/>
    <cellStyle name="Accent4 - 40% 2 2" xfId="278"/>
    <cellStyle name="Accent4 - 40% 2 2 2" xfId="279"/>
    <cellStyle name="Accent4 - 40% 3" xfId="280"/>
    <cellStyle name="Accent4 - 40% 3 2" xfId="281"/>
    <cellStyle name="Accent4 - 40% 4" xfId="282"/>
    <cellStyle name="Accent4 - 40% 4 2" xfId="283"/>
    <cellStyle name="Accent4 - 40% 5" xfId="284"/>
    <cellStyle name="Accent4 - 40% 5 2" xfId="285"/>
    <cellStyle name="Accent4 - 40% 6" xfId="286"/>
    <cellStyle name="Accent4 - 40% 6 2" xfId="287"/>
    <cellStyle name="Accent4 - 40% 7" xfId="288"/>
    <cellStyle name="Accent4 - 40% 8" xfId="289"/>
    <cellStyle name="Accent4 - 40% 9" xfId="290"/>
    <cellStyle name="Accent4 - 40%_Combinación de negocios - AA-IAMv3" xfId="291"/>
    <cellStyle name="Accent4 - 60%" xfId="292"/>
    <cellStyle name="Accent4 - 60% 10" xfId="293"/>
    <cellStyle name="Accent4 - 60% 11" xfId="294"/>
    <cellStyle name="Accent4 - 60% 2" xfId="295"/>
    <cellStyle name="Accent4 - 60% 2 2" xfId="296"/>
    <cellStyle name="Accent4 - 60% 2 2 2" xfId="297"/>
    <cellStyle name="Accent4 - 60% 3" xfId="298"/>
    <cellStyle name="Accent4 - 60% 4" xfId="299"/>
    <cellStyle name="Accent4 - 60% 5" xfId="300"/>
    <cellStyle name="Accent4 - 60% 6" xfId="301"/>
    <cellStyle name="Accent4 - 60% 7" xfId="302"/>
    <cellStyle name="Accent4 - 60% 8" xfId="303"/>
    <cellStyle name="Accent4 - 60% 9" xfId="304"/>
    <cellStyle name="Accent5" xfId="305"/>
    <cellStyle name="Accent5 - 20%" xfId="306"/>
    <cellStyle name="Accent5 - 20% 10" xfId="307"/>
    <cellStyle name="Accent5 - 20% 11" xfId="308"/>
    <cellStyle name="Accent5 - 20% 12" xfId="309"/>
    <cellStyle name="Accent5 - 20% 13" xfId="310"/>
    <cellStyle name="Accent5 - 20% 2" xfId="311"/>
    <cellStyle name="Accent5 - 20% 2 2" xfId="312"/>
    <cellStyle name="Accent5 - 20% 2 2 2" xfId="313"/>
    <cellStyle name="Accent5 - 20% 3" xfId="314"/>
    <cellStyle name="Accent5 - 20% 3 2" xfId="315"/>
    <cellStyle name="Accent5 - 20% 4" xfId="316"/>
    <cellStyle name="Accent5 - 20% 4 2" xfId="317"/>
    <cellStyle name="Accent5 - 20% 5" xfId="318"/>
    <cellStyle name="Accent5 - 20% 5 2" xfId="319"/>
    <cellStyle name="Accent5 - 20% 6" xfId="320"/>
    <cellStyle name="Accent5 - 20% 6 2" xfId="321"/>
    <cellStyle name="Accent5 - 20% 7" xfId="322"/>
    <cellStyle name="Accent5 - 20% 8" xfId="323"/>
    <cellStyle name="Accent5 - 20% 9" xfId="324"/>
    <cellStyle name="Accent5 - 20%_Combinación de negocios - AA-IAMv3" xfId="325"/>
    <cellStyle name="Accent5 - 40%" xfId="326"/>
    <cellStyle name="Accent5 - 40% 2" xfId="327"/>
    <cellStyle name="Accent5 - 40% 2 2" xfId="328"/>
    <cellStyle name="Accent5 - 40% 3" xfId="329"/>
    <cellStyle name="Accent5 - 40% 3 2" xfId="330"/>
    <cellStyle name="Accent5 - 40% 4" xfId="331"/>
    <cellStyle name="Accent5 - 40% 4 2" xfId="332"/>
    <cellStyle name="Accent5 - 40% 5" xfId="333"/>
    <cellStyle name="Accent5 - 40% 5 2" xfId="334"/>
    <cellStyle name="Accent5 - 40% 6" xfId="335"/>
    <cellStyle name="Accent5 - 40% 6 2" xfId="336"/>
    <cellStyle name="Accent5 - 40% 7" xfId="337"/>
    <cellStyle name="Accent5 - 40% 8" xfId="338"/>
    <cellStyle name="Accent5 - 40% 9" xfId="339"/>
    <cellStyle name="Accent5 - 40%_Combinación de negocios - AA-IAMv3" xfId="340"/>
    <cellStyle name="Accent5 - 60%" xfId="341"/>
    <cellStyle name="Accent5 - 60% 10" xfId="342"/>
    <cellStyle name="Accent5 - 60% 11" xfId="343"/>
    <cellStyle name="Accent5 - 60% 2" xfId="344"/>
    <cellStyle name="Accent5 - 60% 2 2" xfId="345"/>
    <cellStyle name="Accent5 - 60% 2 2 2" xfId="346"/>
    <cellStyle name="Accent5 - 60% 3" xfId="347"/>
    <cellStyle name="Accent5 - 60% 4" xfId="348"/>
    <cellStyle name="Accent5 - 60% 5" xfId="349"/>
    <cellStyle name="Accent5 - 60% 6" xfId="350"/>
    <cellStyle name="Accent5 - 60% 7" xfId="351"/>
    <cellStyle name="Accent5 - 60% 8" xfId="352"/>
    <cellStyle name="Accent5 - 60% 9" xfId="353"/>
    <cellStyle name="Accent6" xfId="354"/>
    <cellStyle name="Accent6 - 20%" xfId="355"/>
    <cellStyle name="Accent6 - 20% 2" xfId="356"/>
    <cellStyle name="Accent6 - 20% 2 2" xfId="357"/>
    <cellStyle name="Accent6 - 20% 3" xfId="358"/>
    <cellStyle name="Accent6 - 20% 3 2" xfId="359"/>
    <cellStyle name="Accent6 - 20% 4" xfId="360"/>
    <cellStyle name="Accent6 - 20% 4 2" xfId="361"/>
    <cellStyle name="Accent6 - 20% 5" xfId="362"/>
    <cellStyle name="Accent6 - 20% 5 2" xfId="363"/>
    <cellStyle name="Accent6 - 20% 6" xfId="364"/>
    <cellStyle name="Accent6 - 20% 6 2" xfId="365"/>
    <cellStyle name="Accent6 - 20% 7" xfId="366"/>
    <cellStyle name="Accent6 - 20% 8" xfId="367"/>
    <cellStyle name="Accent6 - 20% 9" xfId="368"/>
    <cellStyle name="Accent6 - 20%_Combinación de negocios - AA-IAMv3" xfId="369"/>
    <cellStyle name="Accent6 - 40%" xfId="370"/>
    <cellStyle name="Accent6 - 40% 10" xfId="371"/>
    <cellStyle name="Accent6 - 40% 11" xfId="372"/>
    <cellStyle name="Accent6 - 40% 12" xfId="373"/>
    <cellStyle name="Accent6 - 40% 13" xfId="374"/>
    <cellStyle name="Accent6 - 40% 2" xfId="375"/>
    <cellStyle name="Accent6 - 40% 2 2" xfId="376"/>
    <cellStyle name="Accent6 - 40% 2 2 2" xfId="377"/>
    <cellStyle name="Accent6 - 40% 3" xfId="378"/>
    <cellStyle name="Accent6 - 40% 3 2" xfId="379"/>
    <cellStyle name="Accent6 - 40% 4" xfId="380"/>
    <cellStyle name="Accent6 - 40% 4 2" xfId="381"/>
    <cellStyle name="Accent6 - 40% 5" xfId="382"/>
    <cellStyle name="Accent6 - 40% 5 2" xfId="383"/>
    <cellStyle name="Accent6 - 40% 6" xfId="384"/>
    <cellStyle name="Accent6 - 40% 6 2" xfId="385"/>
    <cellStyle name="Accent6 - 40% 7" xfId="386"/>
    <cellStyle name="Accent6 - 40% 8" xfId="387"/>
    <cellStyle name="Accent6 - 40% 9" xfId="388"/>
    <cellStyle name="Accent6 - 40%_Combinación de negocios - AA-IAMv3" xfId="389"/>
    <cellStyle name="Accent6 - 60%" xfId="390"/>
    <cellStyle name="Accent6 - 60% 10" xfId="391"/>
    <cellStyle name="Accent6 - 60% 11" xfId="392"/>
    <cellStyle name="Accent6 - 60% 2" xfId="393"/>
    <cellStyle name="Accent6 - 60% 2 2" xfId="394"/>
    <cellStyle name="Accent6 - 60% 2 2 2" xfId="395"/>
    <cellStyle name="Accent6 - 60% 3" xfId="396"/>
    <cellStyle name="Accent6 - 60% 4" xfId="397"/>
    <cellStyle name="Accent6 - 60% 5" xfId="398"/>
    <cellStyle name="Accent6 - 60% 6" xfId="399"/>
    <cellStyle name="Accent6 - 60% 7" xfId="400"/>
    <cellStyle name="Accent6 - 60% 8" xfId="401"/>
    <cellStyle name="Accent6 - 60% 9" xfId="402"/>
    <cellStyle name="Akcent 1" xfId="403"/>
    <cellStyle name="Akcent 2" xfId="404"/>
    <cellStyle name="Akcent 3" xfId="405"/>
    <cellStyle name="Akcent 4" xfId="406"/>
    <cellStyle name="Akcent 5" xfId="407"/>
    <cellStyle name="Akcent 6" xfId="408"/>
    <cellStyle name="Bad" xfId="409"/>
    <cellStyle name="Buena 2" xfId="411"/>
    <cellStyle name="Buena 2 2" xfId="412"/>
    <cellStyle name="Buena 2 3" xfId="413"/>
    <cellStyle name="Buena 2 4" xfId="414"/>
    <cellStyle name="Buena 2 5" xfId="415"/>
    <cellStyle name="Buena 2 6" xfId="416"/>
    <cellStyle name="Buena 3" xfId="417"/>
    <cellStyle name="Buena 3 2" xfId="418"/>
    <cellStyle name="Buena 3 3" xfId="419"/>
    <cellStyle name="Buena 3 4" xfId="420"/>
    <cellStyle name="Buena 3 5" xfId="421"/>
    <cellStyle name="Buena 4" xfId="422"/>
    <cellStyle name="Buena 4 2" xfId="423"/>
    <cellStyle name="Buena 4 3" xfId="424"/>
    <cellStyle name="Buena 4 4" xfId="425"/>
    <cellStyle name="Buena 4 5" xfId="426"/>
    <cellStyle name="Buena 5" xfId="427"/>
    <cellStyle name="Buena 5 2" xfId="428"/>
    <cellStyle name="Buena 5 3" xfId="429"/>
    <cellStyle name="Buena 5 4" xfId="430"/>
    <cellStyle name="Buena 5 5" xfId="431"/>
    <cellStyle name="Buena 6" xfId="432"/>
    <cellStyle name="Buena 6 2" xfId="433"/>
    <cellStyle name="Buena 7" xfId="434"/>
    <cellStyle name="Buena 7 2" xfId="435"/>
    <cellStyle name="Buena 8" xfId="436"/>
    <cellStyle name="Buena 8 2" xfId="437"/>
    <cellStyle name="Buena 9" xfId="438"/>
    <cellStyle name="Buena 9 2" xfId="439"/>
    <cellStyle name="Bueno" xfId="410" builtinId="26" customBuiltin="1"/>
    <cellStyle name="Calculation" xfId="440"/>
    <cellStyle name="Cálculo" xfId="441" builtinId="22" customBuiltin="1"/>
    <cellStyle name="Cálculo 2" xfId="442"/>
    <cellStyle name="Cálculo 2 2" xfId="443"/>
    <cellStyle name="Cálculo 2 3" xfId="444"/>
    <cellStyle name="Cálculo 2 4" xfId="445"/>
    <cellStyle name="Cálculo 2 5" xfId="446"/>
    <cellStyle name="Cálculo 2 6" xfId="447"/>
    <cellStyle name="Cálculo 3" xfId="448"/>
    <cellStyle name="Cálculo 3 2" xfId="449"/>
    <cellStyle name="Cálculo 3 3" xfId="450"/>
    <cellStyle name="Cálculo 3 4" xfId="451"/>
    <cellStyle name="Cálculo 3 5" xfId="452"/>
    <cellStyle name="Cálculo 4" xfId="453"/>
    <cellStyle name="Cálculo 4 2" xfId="454"/>
    <cellStyle name="Cálculo 4 3" xfId="455"/>
    <cellStyle name="Cálculo 4 4" xfId="456"/>
    <cellStyle name="Cálculo 4 5" xfId="457"/>
    <cellStyle name="Cálculo 5" xfId="458"/>
    <cellStyle name="Cálculo 5 2" xfId="459"/>
    <cellStyle name="Cálculo 5 3" xfId="460"/>
    <cellStyle name="Cálculo 5 4" xfId="461"/>
    <cellStyle name="Cálculo 5 5" xfId="462"/>
    <cellStyle name="Cálculo 6" xfId="463"/>
    <cellStyle name="Cálculo 6 2" xfId="464"/>
    <cellStyle name="Cálculo 7" xfId="465"/>
    <cellStyle name="Cálculo 8" xfId="466"/>
    <cellStyle name="Cálculo 9" xfId="467"/>
    <cellStyle name="Celda de comprobación" xfId="468" builtinId="23" customBuiltin="1"/>
    <cellStyle name="Celda de comprobación 2" xfId="469"/>
    <cellStyle name="Celda de comprobación 2 2" xfId="470"/>
    <cellStyle name="Celda de comprobación 2 3" xfId="471"/>
    <cellStyle name="Celda de comprobación 2 4" xfId="472"/>
    <cellStyle name="Celda de comprobación 2 5" xfId="473"/>
    <cellStyle name="Celda de comprobación 2 6" xfId="474"/>
    <cellStyle name="Celda de comprobación 3" xfId="475"/>
    <cellStyle name="Celda de comprobación 3 2" xfId="476"/>
    <cellStyle name="Celda de comprobación 3 3" xfId="477"/>
    <cellStyle name="Celda de comprobación 3 4" xfId="478"/>
    <cellStyle name="Celda de comprobación 3 5" xfId="479"/>
    <cellStyle name="Celda de comprobación 4" xfId="480"/>
    <cellStyle name="Celda de comprobación 4 2" xfId="481"/>
    <cellStyle name="Celda de comprobación 4 3" xfId="482"/>
    <cellStyle name="Celda de comprobación 4 4" xfId="483"/>
    <cellStyle name="Celda de comprobación 4 5" xfId="484"/>
    <cellStyle name="Celda de comprobación 5" xfId="485"/>
    <cellStyle name="Celda de comprobación 5 2" xfId="486"/>
    <cellStyle name="Celda de comprobación 5 3" xfId="487"/>
    <cellStyle name="Celda de comprobación 5 4" xfId="488"/>
    <cellStyle name="Celda de comprobación 5 5" xfId="489"/>
    <cellStyle name="Celda de comprobación 6" xfId="490"/>
    <cellStyle name="Celda de comprobación 6 2" xfId="491"/>
    <cellStyle name="Celda de comprobación 7" xfId="492"/>
    <cellStyle name="Celda de comprobación 8" xfId="493"/>
    <cellStyle name="Celda de comprobación 9" xfId="494"/>
    <cellStyle name="Celda vinculada" xfId="495" builtinId="24" customBuiltin="1"/>
    <cellStyle name="Celda vinculada 2" xfId="496"/>
    <cellStyle name="Celda vinculada 2 2" xfId="497"/>
    <cellStyle name="Celda vinculada 2 3" xfId="498"/>
    <cellStyle name="Celda vinculada 2 4" xfId="499"/>
    <cellStyle name="Celda vinculada 2 5" xfId="500"/>
    <cellStyle name="Celda vinculada 2 6" xfId="501"/>
    <cellStyle name="Celda vinculada 3" xfId="502"/>
    <cellStyle name="Celda vinculada 3 2" xfId="503"/>
    <cellStyle name="Celda vinculada 3 3" xfId="504"/>
    <cellStyle name="Celda vinculada 3 4" xfId="505"/>
    <cellStyle name="Celda vinculada 3 5" xfId="506"/>
    <cellStyle name="Celda vinculada 4" xfId="507"/>
    <cellStyle name="Celda vinculada 4 2" xfId="508"/>
    <cellStyle name="Celda vinculada 4 3" xfId="509"/>
    <cellStyle name="Celda vinculada 4 4" xfId="510"/>
    <cellStyle name="Celda vinculada 4 5" xfId="511"/>
    <cellStyle name="Celda vinculada 5" xfId="512"/>
    <cellStyle name="Celda vinculada 5 2" xfId="513"/>
    <cellStyle name="Celda vinculada 5 3" xfId="514"/>
    <cellStyle name="Celda vinculada 5 4" xfId="515"/>
    <cellStyle name="Celda vinculada 5 5" xfId="516"/>
    <cellStyle name="Celda vinculada 6" xfId="517"/>
    <cellStyle name="Celda vinculada 6 2" xfId="518"/>
    <cellStyle name="Celda vinculada 7" xfId="519"/>
    <cellStyle name="Celda vinculada 8" xfId="520"/>
    <cellStyle name="Celda vinculada 9" xfId="521"/>
    <cellStyle name="Check Cell" xfId="522"/>
    <cellStyle name="Check Cell 2" xfId="523"/>
    <cellStyle name="Check Cell 3" xfId="524"/>
    <cellStyle name="Check Cell 4" xfId="525"/>
    <cellStyle name="Check Cell 5" xfId="526"/>
    <cellStyle name="Dane wej?ciowe" xfId="527"/>
    <cellStyle name="Dane wejściowe" xfId="528"/>
    <cellStyle name="Dane wyj?ciowe" xfId="529"/>
    <cellStyle name="Dane wyjściowe" xfId="530"/>
    <cellStyle name="Dobre" xfId="531"/>
    <cellStyle name="Emphasis 1" xfId="532"/>
    <cellStyle name="Emphasis 1 10" xfId="533"/>
    <cellStyle name="Emphasis 1 11" xfId="534"/>
    <cellStyle name="Emphasis 1 2" xfId="535"/>
    <cellStyle name="Emphasis 1 2 2" xfId="536"/>
    <cellStyle name="Emphasis 1 2 2 2" xfId="537"/>
    <cellStyle name="Emphasis 1 3" xfId="538"/>
    <cellStyle name="Emphasis 1 4" xfId="539"/>
    <cellStyle name="Emphasis 1 5" xfId="540"/>
    <cellStyle name="Emphasis 1 6" xfId="541"/>
    <cellStyle name="Emphasis 1 7" xfId="542"/>
    <cellStyle name="Emphasis 1 8" xfId="543"/>
    <cellStyle name="Emphasis 1 9" xfId="544"/>
    <cellStyle name="Emphasis 2" xfId="545"/>
    <cellStyle name="Emphasis 2 10" xfId="546"/>
    <cellStyle name="Emphasis 2 11" xfId="547"/>
    <cellStyle name="Emphasis 2 2" xfId="548"/>
    <cellStyle name="Emphasis 2 2 2" xfId="549"/>
    <cellStyle name="Emphasis 2 2 2 2" xfId="550"/>
    <cellStyle name="Emphasis 2 3" xfId="551"/>
    <cellStyle name="Emphasis 2 4" xfId="552"/>
    <cellStyle name="Emphasis 2 5" xfId="553"/>
    <cellStyle name="Emphasis 2 6" xfId="554"/>
    <cellStyle name="Emphasis 2 7" xfId="555"/>
    <cellStyle name="Emphasis 2 8" xfId="556"/>
    <cellStyle name="Emphasis 2 9" xfId="557"/>
    <cellStyle name="Emphasis 3" xfId="558"/>
    <cellStyle name="Encabezado 1" xfId="1579" builtinId="16" customBuiltin="1"/>
    <cellStyle name="Encabezado 4" xfId="559" builtinId="19" customBuiltin="1"/>
    <cellStyle name="Encabezado 4 2" xfId="560"/>
    <cellStyle name="Encabezado 4 2 2" xfId="561"/>
    <cellStyle name="Encabezado 4 2 3" xfId="562"/>
    <cellStyle name="Encabezado 4 2 4" xfId="563"/>
    <cellStyle name="Encabezado 4 2 5" xfId="564"/>
    <cellStyle name="Encabezado 4 2 6" xfId="565"/>
    <cellStyle name="Encabezado 4 3" xfId="566"/>
    <cellStyle name="Encabezado 4 3 2" xfId="567"/>
    <cellStyle name="Encabezado 4 3 3" xfId="568"/>
    <cellStyle name="Encabezado 4 3 4" xfId="569"/>
    <cellStyle name="Encabezado 4 3 5" xfId="570"/>
    <cellStyle name="Encabezado 4 4" xfId="571"/>
    <cellStyle name="Encabezado 4 4 2" xfId="572"/>
    <cellStyle name="Encabezado 4 4 3" xfId="573"/>
    <cellStyle name="Encabezado 4 4 4" xfId="574"/>
    <cellStyle name="Encabezado 4 4 5" xfId="575"/>
    <cellStyle name="Encabezado 4 5" xfId="576"/>
    <cellStyle name="Encabezado 4 5 2" xfId="577"/>
    <cellStyle name="Encabezado 4 5 3" xfId="578"/>
    <cellStyle name="Encabezado 4 5 4" xfId="579"/>
    <cellStyle name="Encabezado 4 5 5" xfId="580"/>
    <cellStyle name="Encabezado 4 6" xfId="581"/>
    <cellStyle name="Encabezado 4 7" xfId="582"/>
    <cellStyle name="Encabezado 4 8" xfId="583"/>
    <cellStyle name="Encabezado 4 9" xfId="584"/>
    <cellStyle name="Énfasis1" xfId="585" builtinId="29" customBuiltin="1"/>
    <cellStyle name="Énfasis1 2" xfId="586"/>
    <cellStyle name="Énfasis1 2 2" xfId="587"/>
    <cellStyle name="Énfasis1 2 3" xfId="588"/>
    <cellStyle name="Énfasis1 2 4" xfId="589"/>
    <cellStyle name="Énfasis1 2 5" xfId="590"/>
    <cellStyle name="Énfasis1 2 6" xfId="591"/>
    <cellStyle name="Énfasis1 3" xfId="592"/>
    <cellStyle name="Énfasis1 3 2" xfId="593"/>
    <cellStyle name="Énfasis1 3 3" xfId="594"/>
    <cellStyle name="Énfasis1 3 4" xfId="595"/>
    <cellStyle name="Énfasis1 3 5" xfId="596"/>
    <cellStyle name="Énfasis1 4" xfId="597"/>
    <cellStyle name="Énfasis1 4 2" xfId="598"/>
    <cellStyle name="Énfasis1 4 3" xfId="599"/>
    <cellStyle name="Énfasis1 4 4" xfId="600"/>
    <cellStyle name="Énfasis1 4 5" xfId="601"/>
    <cellStyle name="Énfasis1 5" xfId="602"/>
    <cellStyle name="Énfasis1 5 2" xfId="603"/>
    <cellStyle name="Énfasis1 5 3" xfId="604"/>
    <cellStyle name="Énfasis1 5 4" xfId="605"/>
    <cellStyle name="Énfasis1 5 5" xfId="606"/>
    <cellStyle name="Énfasis1 6" xfId="607"/>
    <cellStyle name="Énfasis1 7" xfId="608"/>
    <cellStyle name="Énfasis1 8" xfId="609"/>
    <cellStyle name="Énfasis1 9" xfId="610"/>
    <cellStyle name="Énfasis2" xfId="611" builtinId="33" customBuiltin="1"/>
    <cellStyle name="Énfasis2 2" xfId="612"/>
    <cellStyle name="Énfasis2 2 2" xfId="613"/>
    <cellStyle name="Énfasis2 2 3" xfId="614"/>
    <cellStyle name="Énfasis2 2 4" xfId="615"/>
    <cellStyle name="Énfasis2 2 5" xfId="616"/>
    <cellStyle name="Énfasis2 2 6" xfId="617"/>
    <cellStyle name="Énfasis2 3" xfId="618"/>
    <cellStyle name="Énfasis2 3 2" xfId="619"/>
    <cellStyle name="Énfasis2 3 3" xfId="620"/>
    <cellStyle name="Énfasis2 3 4" xfId="621"/>
    <cellStyle name="Énfasis2 3 5" xfId="622"/>
    <cellStyle name="Énfasis2 4" xfId="623"/>
    <cellStyle name="Énfasis2 4 2" xfId="624"/>
    <cellStyle name="Énfasis2 4 3" xfId="625"/>
    <cellStyle name="Énfasis2 4 4" xfId="626"/>
    <cellStyle name="Énfasis2 4 5" xfId="627"/>
    <cellStyle name="Énfasis2 5" xfId="628"/>
    <cellStyle name="Énfasis2 5 2" xfId="629"/>
    <cellStyle name="Énfasis2 5 3" xfId="630"/>
    <cellStyle name="Énfasis2 5 4" xfId="631"/>
    <cellStyle name="Énfasis2 5 5" xfId="632"/>
    <cellStyle name="Énfasis2 6" xfId="633"/>
    <cellStyle name="Énfasis2 7" xfId="634"/>
    <cellStyle name="Énfasis2 8" xfId="635"/>
    <cellStyle name="Énfasis2 9" xfId="636"/>
    <cellStyle name="Énfasis3" xfId="637" builtinId="37" customBuiltin="1"/>
    <cellStyle name="Énfasis3 2" xfId="638"/>
    <cellStyle name="Énfasis3 2 2" xfId="639"/>
    <cellStyle name="Énfasis3 2 3" xfId="640"/>
    <cellStyle name="Énfasis3 2 4" xfId="641"/>
    <cellStyle name="Énfasis3 2 5" xfId="642"/>
    <cellStyle name="Énfasis3 2 6" xfId="643"/>
    <cellStyle name="Énfasis3 3" xfId="644"/>
    <cellStyle name="Énfasis3 3 2" xfId="645"/>
    <cellStyle name="Énfasis3 3 3" xfId="646"/>
    <cellStyle name="Énfasis3 3 4" xfId="647"/>
    <cellStyle name="Énfasis3 3 5" xfId="648"/>
    <cellStyle name="Énfasis3 4" xfId="649"/>
    <cellStyle name="Énfasis3 4 2" xfId="650"/>
    <cellStyle name="Énfasis3 4 3" xfId="651"/>
    <cellStyle name="Énfasis3 4 4" xfId="652"/>
    <cellStyle name="Énfasis3 4 5" xfId="653"/>
    <cellStyle name="Énfasis3 5" xfId="654"/>
    <cellStyle name="Énfasis3 5 2" xfId="655"/>
    <cellStyle name="Énfasis3 5 3" xfId="656"/>
    <cellStyle name="Énfasis3 5 4" xfId="657"/>
    <cellStyle name="Énfasis3 5 5" xfId="658"/>
    <cellStyle name="Énfasis3 6" xfId="659"/>
    <cellStyle name="Énfasis3 6 2" xfId="660"/>
    <cellStyle name="Énfasis3 7" xfId="661"/>
    <cellStyle name="Énfasis3 8" xfId="662"/>
    <cellStyle name="Énfasis3 9" xfId="663"/>
    <cellStyle name="Énfasis4" xfId="664" builtinId="41" customBuiltin="1"/>
    <cellStyle name="Énfasis4 2" xfId="665"/>
    <cellStyle name="Énfasis4 2 2" xfId="666"/>
    <cellStyle name="Énfasis4 2 3" xfId="667"/>
    <cellStyle name="Énfasis4 2 4" xfId="668"/>
    <cellStyle name="Énfasis4 2 5" xfId="669"/>
    <cellStyle name="Énfasis4 2 6" xfId="670"/>
    <cellStyle name="Énfasis4 3" xfId="671"/>
    <cellStyle name="Énfasis4 3 2" xfId="672"/>
    <cellStyle name="Énfasis4 3 3" xfId="673"/>
    <cellStyle name="Énfasis4 3 4" xfId="674"/>
    <cellStyle name="Énfasis4 3 5" xfId="675"/>
    <cellStyle name="Énfasis4 4" xfId="676"/>
    <cellStyle name="Énfasis4 4 2" xfId="677"/>
    <cellStyle name="Énfasis4 4 3" xfId="678"/>
    <cellStyle name="Énfasis4 4 4" xfId="679"/>
    <cellStyle name="Énfasis4 4 5" xfId="680"/>
    <cellStyle name="Énfasis4 5" xfId="681"/>
    <cellStyle name="Énfasis4 5 2" xfId="682"/>
    <cellStyle name="Énfasis4 5 3" xfId="683"/>
    <cellStyle name="Énfasis4 5 4" xfId="684"/>
    <cellStyle name="Énfasis4 5 5" xfId="685"/>
    <cellStyle name="Énfasis4 6" xfId="686"/>
    <cellStyle name="Énfasis4 6 2" xfId="687"/>
    <cellStyle name="Énfasis4 7" xfId="688"/>
    <cellStyle name="Énfasis4 8" xfId="689"/>
    <cellStyle name="Énfasis4 9" xfId="690"/>
    <cellStyle name="Énfasis5" xfId="691" builtinId="45" customBuiltin="1"/>
    <cellStyle name="Énfasis5 2" xfId="692"/>
    <cellStyle name="Énfasis5 2 2" xfId="693"/>
    <cellStyle name="Énfasis5 2 3" xfId="694"/>
    <cellStyle name="Énfasis5 2 4" xfId="695"/>
    <cellStyle name="Énfasis5 2 5" xfId="696"/>
    <cellStyle name="Énfasis5 2 6" xfId="697"/>
    <cellStyle name="Énfasis5 3" xfId="698"/>
    <cellStyle name="Énfasis5 3 2" xfId="699"/>
    <cellStyle name="Énfasis5 3 3" xfId="700"/>
    <cellStyle name="Énfasis5 3 4" xfId="701"/>
    <cellStyle name="Énfasis5 3 5" xfId="702"/>
    <cellStyle name="Énfasis5 4" xfId="703"/>
    <cellStyle name="Énfasis5 4 2" xfId="704"/>
    <cellStyle name="Énfasis5 4 3" xfId="705"/>
    <cellStyle name="Énfasis5 4 4" xfId="706"/>
    <cellStyle name="Énfasis5 4 5" xfId="707"/>
    <cellStyle name="Énfasis5 5" xfId="708"/>
    <cellStyle name="Énfasis5 5 2" xfId="709"/>
    <cellStyle name="Énfasis5 5 3" xfId="710"/>
    <cellStyle name="Énfasis5 5 4" xfId="711"/>
    <cellStyle name="Énfasis5 5 5" xfId="712"/>
    <cellStyle name="Énfasis5 6" xfId="713"/>
    <cellStyle name="Énfasis5 6 2" xfId="714"/>
    <cellStyle name="Énfasis5 7" xfId="715"/>
    <cellStyle name="Énfasis5 8" xfId="716"/>
    <cellStyle name="Énfasis5 9" xfId="717"/>
    <cellStyle name="Énfasis6" xfId="718" builtinId="49" customBuiltin="1"/>
    <cellStyle name="Énfasis6 2" xfId="719"/>
    <cellStyle name="Énfasis6 2 2" xfId="720"/>
    <cellStyle name="Énfasis6 2 3" xfId="721"/>
    <cellStyle name="Énfasis6 2 4" xfId="722"/>
    <cellStyle name="Énfasis6 2 5" xfId="723"/>
    <cellStyle name="Énfasis6 2 6" xfId="724"/>
    <cellStyle name="Énfasis6 3" xfId="725"/>
    <cellStyle name="Énfasis6 3 2" xfId="726"/>
    <cellStyle name="Énfasis6 3 3" xfId="727"/>
    <cellStyle name="Énfasis6 3 4" xfId="728"/>
    <cellStyle name="Énfasis6 3 5" xfId="729"/>
    <cellStyle name="Énfasis6 4" xfId="730"/>
    <cellStyle name="Énfasis6 4 2" xfId="731"/>
    <cellStyle name="Énfasis6 4 3" xfId="732"/>
    <cellStyle name="Énfasis6 4 4" xfId="733"/>
    <cellStyle name="Énfasis6 4 5" xfId="734"/>
    <cellStyle name="Énfasis6 5" xfId="735"/>
    <cellStyle name="Énfasis6 5 2" xfId="736"/>
    <cellStyle name="Énfasis6 5 3" xfId="737"/>
    <cellStyle name="Énfasis6 5 4" xfId="738"/>
    <cellStyle name="Énfasis6 5 5" xfId="739"/>
    <cellStyle name="Énfasis6 6" xfId="740"/>
    <cellStyle name="Énfasis6 6 2" xfId="741"/>
    <cellStyle name="Énfasis6 7" xfId="742"/>
    <cellStyle name="Énfasis6 8" xfId="743"/>
    <cellStyle name="Énfasis6 9" xfId="744"/>
    <cellStyle name="Entrada" xfId="745" builtinId="20" customBuiltin="1"/>
    <cellStyle name="Entrada 2" xfId="746"/>
    <cellStyle name="Entrada 2 2" xfId="747"/>
    <cellStyle name="Entrada 2 3" xfId="748"/>
    <cellStyle name="Entrada 2 4" xfId="749"/>
    <cellStyle name="Entrada 2 5" xfId="750"/>
    <cellStyle name="Entrada 2 6" xfId="751"/>
    <cellStyle name="Entrada 3" xfId="752"/>
    <cellStyle name="Entrada 3 2" xfId="753"/>
    <cellStyle name="Entrada 3 3" xfId="754"/>
    <cellStyle name="Entrada 3 4" xfId="755"/>
    <cellStyle name="Entrada 3 5" xfId="756"/>
    <cellStyle name="Entrada 4" xfId="757"/>
    <cellStyle name="Entrada 4 2" xfId="758"/>
    <cellStyle name="Entrada 4 3" xfId="759"/>
    <cellStyle name="Entrada 4 4" xfId="760"/>
    <cellStyle name="Entrada 4 5" xfId="761"/>
    <cellStyle name="Entrada 5" xfId="762"/>
    <cellStyle name="Entrada 5 2" xfId="763"/>
    <cellStyle name="Entrada 5 3" xfId="764"/>
    <cellStyle name="Entrada 5 4" xfId="765"/>
    <cellStyle name="Entrada 5 5" xfId="766"/>
    <cellStyle name="Entrada 6" xfId="767"/>
    <cellStyle name="Entrada 6 2" xfId="768"/>
    <cellStyle name="Entrada 7" xfId="769"/>
    <cellStyle name="Entrada 8" xfId="770"/>
    <cellStyle name="Entrada 9" xfId="771"/>
    <cellStyle name="Euro" xfId="772"/>
    <cellStyle name="Euro 2" xfId="1727"/>
    <cellStyle name="Explanatory Text" xfId="773"/>
    <cellStyle name="Good" xfId="774"/>
    <cellStyle name="Good 2" xfId="775"/>
    <cellStyle name="Good 3" xfId="776"/>
    <cellStyle name="Good 4" xfId="777"/>
    <cellStyle name="Good 5" xfId="778"/>
    <cellStyle name="Heading 1" xfId="779"/>
    <cellStyle name="Heading 2" xfId="780"/>
    <cellStyle name="Heading 3" xfId="781"/>
    <cellStyle name="Heading 4" xfId="782"/>
    <cellStyle name="Heading 4 2" xfId="783"/>
    <cellStyle name="Heading 4 3" xfId="784"/>
    <cellStyle name="Heading 4 4" xfId="785"/>
    <cellStyle name="Heading 4 5" xfId="786"/>
    <cellStyle name="Incorrecto" xfId="787" builtinId="27" customBuiltin="1"/>
    <cellStyle name="Incorrecto 2" xfId="788"/>
    <cellStyle name="Incorrecto 2 2" xfId="789"/>
    <cellStyle name="Incorrecto 2 3" xfId="790"/>
    <cellStyle name="Incorrecto 2 4" xfId="791"/>
    <cellStyle name="Incorrecto 2 5" xfId="792"/>
    <cellStyle name="Incorrecto 2 6" xfId="793"/>
    <cellStyle name="Incorrecto 3" xfId="794"/>
    <cellStyle name="Incorrecto 3 2" xfId="795"/>
    <cellStyle name="Incorrecto 3 3" xfId="796"/>
    <cellStyle name="Incorrecto 3 4" xfId="797"/>
    <cellStyle name="Incorrecto 3 5" xfId="798"/>
    <cellStyle name="Incorrecto 4" xfId="799"/>
    <cellStyle name="Incorrecto 4 2" xfId="800"/>
    <cellStyle name="Incorrecto 4 3" xfId="801"/>
    <cellStyle name="Incorrecto 4 4" xfId="802"/>
    <cellStyle name="Incorrecto 4 5" xfId="803"/>
    <cellStyle name="Incorrecto 5" xfId="804"/>
    <cellStyle name="Incorrecto 5 2" xfId="805"/>
    <cellStyle name="Incorrecto 5 3" xfId="806"/>
    <cellStyle name="Incorrecto 5 4" xfId="807"/>
    <cellStyle name="Incorrecto 5 5" xfId="808"/>
    <cellStyle name="Incorrecto 6" xfId="809"/>
    <cellStyle name="Incorrecto 6 2" xfId="810"/>
    <cellStyle name="Incorrecto 7" xfId="811"/>
    <cellStyle name="Incorrecto 8" xfId="812"/>
    <cellStyle name="Incorrecto 9" xfId="813"/>
    <cellStyle name="Input" xfId="814"/>
    <cellStyle name="Input 2" xfId="815"/>
    <cellStyle name="Input 3" xfId="816"/>
    <cellStyle name="Input 4" xfId="817"/>
    <cellStyle name="Input 5" xfId="818"/>
    <cellStyle name="Input_valor justo.junio2010" xfId="819"/>
    <cellStyle name="Komórka po??czona" xfId="820"/>
    <cellStyle name="Komórka połączona" xfId="821"/>
    <cellStyle name="Komórka zaznaczona" xfId="822"/>
    <cellStyle name="Linked Cell" xfId="823"/>
    <cellStyle name="Linked Cell 2" xfId="824"/>
    <cellStyle name="Linked Cell 3" xfId="825"/>
    <cellStyle name="Linked Cell 4" xfId="826"/>
    <cellStyle name="Linked Cell 5" xfId="827"/>
    <cellStyle name="Millares [0]" xfId="1698" builtinId="6"/>
    <cellStyle name="Millares [0] 2" xfId="1701"/>
    <cellStyle name="Millares [0] 2 2" xfId="828"/>
    <cellStyle name="Millares [0] 2 2 2" xfId="1736"/>
    <cellStyle name="Millares [0] 2 3" xfId="1827"/>
    <cellStyle name="Millares [0] 2 4" xfId="1853"/>
    <cellStyle name="Millares [0] 3" xfId="1702"/>
    <cellStyle name="Millares [0] 3 2" xfId="1854"/>
    <cellStyle name="Millares [0] 4" xfId="1825"/>
    <cellStyle name="Millares 10" xfId="1720"/>
    <cellStyle name="Millares 11" xfId="1733"/>
    <cellStyle name="Millares 12" xfId="1721"/>
    <cellStyle name="Millares 13" xfId="1732"/>
    <cellStyle name="Millares 14" xfId="1824"/>
    <cellStyle name="Millares 15" xfId="1731"/>
    <cellStyle name="Millares 16" xfId="1832"/>
    <cellStyle name="Millares 17" xfId="1730"/>
    <cellStyle name="Millares 18" xfId="1722"/>
    <cellStyle name="Millares 19" xfId="1831"/>
    <cellStyle name="Millares 2" xfId="829"/>
    <cellStyle name="Millares 2 2" xfId="1737"/>
    <cellStyle name="Millares 20" xfId="1723"/>
    <cellStyle name="Millares 21" xfId="1830"/>
    <cellStyle name="Millares 22" xfId="1724"/>
    <cellStyle name="Millares 23" xfId="1729"/>
    <cellStyle name="Millares 24" xfId="1725"/>
    <cellStyle name="Millares 25" xfId="1728"/>
    <cellStyle name="Millares 26" xfId="1726"/>
    <cellStyle name="Millares 27" xfId="1833"/>
    <cellStyle name="Millares 28" xfId="1823"/>
    <cellStyle name="Millares 29" xfId="1829"/>
    <cellStyle name="Millares 3" xfId="830"/>
    <cellStyle name="Millares 3 2" xfId="831"/>
    <cellStyle name="Millares 3 2 2" xfId="1739"/>
    <cellStyle name="Millares 3 3" xfId="1738"/>
    <cellStyle name="Millares 30" xfId="1822"/>
    <cellStyle name="Millares 31" xfId="1828"/>
    <cellStyle name="Millares 4" xfId="832"/>
    <cellStyle name="Millares 4 2" xfId="1740"/>
    <cellStyle name="Millares 5" xfId="833"/>
    <cellStyle name="Millares 6" xfId="1700"/>
    <cellStyle name="Millares 6 2" xfId="1826"/>
    <cellStyle name="Millares 6 3" xfId="1852"/>
    <cellStyle name="Millares 7" xfId="834"/>
    <cellStyle name="Millares 8" xfId="1735"/>
    <cellStyle name="Millares 9" xfId="1734"/>
    <cellStyle name="Moneda [0] 2 2" xfId="835"/>
    <cellStyle name="Moneda [0] 2 2 2" xfId="1741"/>
    <cellStyle name="Moneda 2" xfId="836"/>
    <cellStyle name="Moneda 2 2" xfId="837"/>
    <cellStyle name="Moneda 2 2 2" xfId="1743"/>
    <cellStyle name="Moneda 2 3" xfId="838"/>
    <cellStyle name="Moneda 2 3 2" xfId="1744"/>
    <cellStyle name="Moneda 2 4" xfId="1742"/>
    <cellStyle name="Nag?ówek 1" xfId="839"/>
    <cellStyle name="Nag?ówek 2" xfId="840"/>
    <cellStyle name="Nag?ówek 3" xfId="841"/>
    <cellStyle name="Nag?ówek 4" xfId="842"/>
    <cellStyle name="Nagłówek 1" xfId="843"/>
    <cellStyle name="Nagłówek 2" xfId="844"/>
    <cellStyle name="Nagłówek 3" xfId="845"/>
    <cellStyle name="Nagłówek 4" xfId="846"/>
    <cellStyle name="Neutral" xfId="847" builtinId="28" customBuiltin="1"/>
    <cellStyle name="Neutral 2" xfId="848"/>
    <cellStyle name="Neutral 2 2" xfId="849"/>
    <cellStyle name="Neutral 2 3" xfId="850"/>
    <cellStyle name="Neutral 2 4" xfId="851"/>
    <cellStyle name="Neutral 2 5" xfId="852"/>
    <cellStyle name="Neutral 2 6" xfId="853"/>
    <cellStyle name="Neutral 3" xfId="854"/>
    <cellStyle name="Neutral 3 2" xfId="855"/>
    <cellStyle name="Neutral 3 3" xfId="856"/>
    <cellStyle name="Neutral 3 4" xfId="857"/>
    <cellStyle name="Neutral 3 5" xfId="858"/>
    <cellStyle name="Neutral 4" xfId="859"/>
    <cellStyle name="Neutral 4 2" xfId="860"/>
    <cellStyle name="Neutral 4 3" xfId="861"/>
    <cellStyle name="Neutral 4 4" xfId="862"/>
    <cellStyle name="Neutral 4 5" xfId="863"/>
    <cellStyle name="Neutral 5" xfId="864"/>
    <cellStyle name="Neutral 5 2" xfId="865"/>
    <cellStyle name="Neutral 5 3" xfId="866"/>
    <cellStyle name="Neutral 5 4" xfId="867"/>
    <cellStyle name="Neutral 5 5" xfId="868"/>
    <cellStyle name="Neutral 6" xfId="869"/>
    <cellStyle name="Neutral 6 2" xfId="870"/>
    <cellStyle name="Neutral 7" xfId="871"/>
    <cellStyle name="Neutral 8" xfId="872"/>
    <cellStyle name="Neutral 9" xfId="873"/>
    <cellStyle name="Neutralne" xfId="874"/>
    <cellStyle name="Normal" xfId="0" builtinId="0"/>
    <cellStyle name="Normal 10" xfId="875"/>
    <cellStyle name="Normal 10 2" xfId="876"/>
    <cellStyle name="Normal 10 2 2" xfId="1746"/>
    <cellStyle name="Normal 10 3" xfId="1745"/>
    <cellStyle name="Normal 11" xfId="877"/>
    <cellStyle name="Normal 11 2" xfId="878"/>
    <cellStyle name="Normal 11 2 2" xfId="1748"/>
    <cellStyle name="Normal 11 3" xfId="1747"/>
    <cellStyle name="Normal 12" xfId="879"/>
    <cellStyle name="Normal 12 2" xfId="880"/>
    <cellStyle name="Normal 12 2 2" xfId="1750"/>
    <cellStyle name="Normal 12 3" xfId="1749"/>
    <cellStyle name="Normal 13" xfId="881"/>
    <cellStyle name="Normal 13 2" xfId="882"/>
    <cellStyle name="Normal 13 2 2" xfId="1752"/>
    <cellStyle name="Normal 13 3" xfId="1751"/>
    <cellStyle name="Normal 14" xfId="883"/>
    <cellStyle name="Normal 14 2" xfId="1753"/>
    <cellStyle name="Normal 14 3" xfId="1846"/>
    <cellStyle name="Normal 15" xfId="884"/>
    <cellStyle name="Normal 15 2" xfId="885"/>
    <cellStyle name="Normal 15 2 2" xfId="1755"/>
    <cellStyle name="Normal 15 3" xfId="1754"/>
    <cellStyle name="Normal 16" xfId="1696"/>
    <cellStyle name="Normal 17" xfId="886"/>
    <cellStyle name="Normal 18" xfId="1695"/>
    <cellStyle name="Normal 19" xfId="1703"/>
    <cellStyle name="Normal 2" xfId="887"/>
    <cellStyle name="Normal 2 10" xfId="888"/>
    <cellStyle name="Normal 2 10 2" xfId="1756"/>
    <cellStyle name="Normal 2 10 3" xfId="1847"/>
    <cellStyle name="Normal 2 11" xfId="889"/>
    <cellStyle name="Normal 2 12" xfId="890"/>
    <cellStyle name="Normal 2 13" xfId="1699"/>
    <cellStyle name="Normal 2 2" xfId="891"/>
    <cellStyle name="Normal 2 2 2" xfId="892"/>
    <cellStyle name="Normal 2 3" xfId="893"/>
    <cellStyle name="Normal 2 3 2" xfId="1757"/>
    <cellStyle name="Normal 2 3 3" xfId="1848"/>
    <cellStyle name="Normal 2 4" xfId="894"/>
    <cellStyle name="Normal 2 4 2" xfId="1758"/>
    <cellStyle name="Normal 2 4 3" xfId="1849"/>
    <cellStyle name="Normal 2 5" xfId="895"/>
    <cellStyle name="Normal 2 5 2" xfId="1759"/>
    <cellStyle name="Normal 2 5 3" xfId="1850"/>
    <cellStyle name="Normal 2 6" xfId="896"/>
    <cellStyle name="Normal 2 6 2" xfId="1760"/>
    <cellStyle name="Normal 2 6 3" xfId="1851"/>
    <cellStyle name="Normal 2 7" xfId="897"/>
    <cellStyle name="Normal 2 8" xfId="898"/>
    <cellStyle name="Normal 2 8 2" xfId="1761"/>
    <cellStyle name="Normal 2 9" xfId="899"/>
    <cellStyle name="Normal 2_Combinación de negocios - AA-IAMv3" xfId="900"/>
    <cellStyle name="Normal 3" xfId="901"/>
    <cellStyle name="Normal 3 2" xfId="902"/>
    <cellStyle name="Normal 3 2 2" xfId="1763"/>
    <cellStyle name="Normal 3 3" xfId="1762"/>
    <cellStyle name="Normal 4" xfId="903"/>
    <cellStyle name="Normal 5" xfId="904"/>
    <cellStyle name="Normal 6" xfId="905"/>
    <cellStyle name="Normal 6 2" xfId="906"/>
    <cellStyle name="Normal 6 2 2" xfId="1764"/>
    <cellStyle name="Normal 7" xfId="907"/>
    <cellStyle name="Normal 8" xfId="908"/>
    <cellStyle name="Normal 9" xfId="909"/>
    <cellStyle name="Notas" xfId="910" builtinId="10" customBuiltin="1"/>
    <cellStyle name="Notas 10" xfId="911"/>
    <cellStyle name="Notas 11" xfId="1765"/>
    <cellStyle name="Notas 2" xfId="912"/>
    <cellStyle name="Notas 2 2" xfId="913"/>
    <cellStyle name="Notas 2 3" xfId="914"/>
    <cellStyle name="Notas 2 4" xfId="915"/>
    <cellStyle name="Notas 2 5" xfId="916"/>
    <cellStyle name="Notas 2 6" xfId="917"/>
    <cellStyle name="Notas 3" xfId="918"/>
    <cellStyle name="Notas 3 2" xfId="919"/>
    <cellStyle name="Notas 3 3" xfId="920"/>
    <cellStyle name="Notas 3 4" xfId="921"/>
    <cellStyle name="Notas 3 5" xfId="922"/>
    <cellStyle name="Notas 4" xfId="923"/>
    <cellStyle name="Notas 4 2" xfId="924"/>
    <cellStyle name="Notas 4 3" xfId="925"/>
    <cellStyle name="Notas 4 4" xfId="926"/>
    <cellStyle name="Notas 4 5" xfId="927"/>
    <cellStyle name="Notas 5" xfId="928"/>
    <cellStyle name="Notas 5 2" xfId="929"/>
    <cellStyle name="Notas 5 3" xfId="930"/>
    <cellStyle name="Notas 5 4" xfId="931"/>
    <cellStyle name="Notas 5 5" xfId="932"/>
    <cellStyle name="Notas 6" xfId="933"/>
    <cellStyle name="Notas 6 2" xfId="934"/>
    <cellStyle name="Notas 6 2 2" xfId="1766"/>
    <cellStyle name="Notas 7" xfId="935"/>
    <cellStyle name="Notas 8" xfId="936"/>
    <cellStyle name="Notas 9" xfId="937"/>
    <cellStyle name="Note" xfId="938"/>
    <cellStyle name="Note 2" xfId="939"/>
    <cellStyle name="Note 3" xfId="940"/>
    <cellStyle name="Note 4" xfId="941"/>
    <cellStyle name="Note 5" xfId="942"/>
    <cellStyle name="Note 6" xfId="943"/>
    <cellStyle name="Note 7" xfId="944"/>
    <cellStyle name="Note 8" xfId="945"/>
    <cellStyle name="Obliczenia" xfId="946"/>
    <cellStyle name="Output" xfId="947"/>
    <cellStyle name="Porcentaje" xfId="948" builtinId="5"/>
    <cellStyle name="Porcentaje 2" xfId="1697"/>
    <cellStyle name="Porcentual 10" xfId="949"/>
    <cellStyle name="Porcentual 10 2" xfId="950"/>
    <cellStyle name="Porcentual 10 2 2" xfId="1768"/>
    <cellStyle name="Porcentual 10 3" xfId="1767"/>
    <cellStyle name="Porcentual 11" xfId="951"/>
    <cellStyle name="Porcentual 11 2" xfId="952"/>
    <cellStyle name="Porcentual 11 2 2" xfId="1770"/>
    <cellStyle name="Porcentual 11 3" xfId="1769"/>
    <cellStyle name="Porcentual 2" xfId="953"/>
    <cellStyle name="Porcentual 2 2" xfId="954"/>
    <cellStyle name="Porcentual 2 3" xfId="1771"/>
    <cellStyle name="Porcentual 3" xfId="955"/>
    <cellStyle name="Porcentual 3 2" xfId="1772"/>
    <cellStyle name="Porcentual 4" xfId="956"/>
    <cellStyle name="Porcentual 4 2" xfId="957"/>
    <cellStyle name="Porcentual 5" xfId="958"/>
    <cellStyle name="Porcentual 5 2" xfId="959"/>
    <cellStyle name="Porcentual 5 2 2" xfId="1774"/>
    <cellStyle name="Porcentual 5 3" xfId="1773"/>
    <cellStyle name="Porcentual 6" xfId="960"/>
    <cellStyle name="Porcentual 7" xfId="961"/>
    <cellStyle name="Porcentual 7 2" xfId="962"/>
    <cellStyle name="Porcentual 8" xfId="963"/>
    <cellStyle name="Porcentual 8 2" xfId="964"/>
    <cellStyle name="Porcentual 8 2 2" xfId="1776"/>
    <cellStyle name="Porcentual 8 3" xfId="1775"/>
    <cellStyle name="Porcentual 9" xfId="965"/>
    <cellStyle name="Salida" xfId="966" builtinId="21" customBuiltin="1"/>
    <cellStyle name="Salida 2" xfId="967"/>
    <cellStyle name="Salida 2 2" xfId="968"/>
    <cellStyle name="Salida 2 3" xfId="969"/>
    <cellStyle name="Salida 2 4" xfId="970"/>
    <cellStyle name="Salida 2 5" xfId="971"/>
    <cellStyle name="Salida 2 6" xfId="972"/>
    <cellStyle name="Salida 3" xfId="973"/>
    <cellStyle name="Salida 3 2" xfId="974"/>
    <cellStyle name="Salida 3 3" xfId="975"/>
    <cellStyle name="Salida 3 4" xfId="976"/>
    <cellStyle name="Salida 3 5" xfId="977"/>
    <cellStyle name="Salida 4" xfId="978"/>
    <cellStyle name="Salida 4 2" xfId="979"/>
    <cellStyle name="Salida 4 3" xfId="980"/>
    <cellStyle name="Salida 4 4" xfId="981"/>
    <cellStyle name="Salida 4 5" xfId="982"/>
    <cellStyle name="Salida 5" xfId="983"/>
    <cellStyle name="Salida 5 2" xfId="984"/>
    <cellStyle name="Salida 5 3" xfId="985"/>
    <cellStyle name="Salida 5 4" xfId="986"/>
    <cellStyle name="Salida 5 5" xfId="987"/>
    <cellStyle name="Salida 6" xfId="988"/>
    <cellStyle name="Salida 6 2" xfId="989"/>
    <cellStyle name="Salida 7" xfId="990"/>
    <cellStyle name="Salida 8" xfId="991"/>
    <cellStyle name="Salida 9" xfId="992"/>
    <cellStyle name="SAPBEXaggData" xfId="993"/>
    <cellStyle name="SAPBEXaggData 10" xfId="994"/>
    <cellStyle name="SAPBEXaggData 11" xfId="995"/>
    <cellStyle name="SAPBEXaggData 2" xfId="996"/>
    <cellStyle name="SAPBEXaggData 2 2" xfId="997"/>
    <cellStyle name="SAPBEXaggData 2 2 2" xfId="998"/>
    <cellStyle name="SAPBEXaggData 3" xfId="999"/>
    <cellStyle name="SAPBEXaggData 4" xfId="1000"/>
    <cellStyle name="SAPBEXaggData 5" xfId="1001"/>
    <cellStyle name="SAPBEXaggData 6" xfId="1002"/>
    <cellStyle name="SAPBEXaggData 7" xfId="1003"/>
    <cellStyle name="SAPBEXaggData 8" xfId="1004"/>
    <cellStyle name="SAPBEXaggData 9" xfId="1005"/>
    <cellStyle name="SAPBEXaggData_gxaccion, 68" xfId="1006"/>
    <cellStyle name="SAPBEXaggDataEmph" xfId="1007"/>
    <cellStyle name="SAPBEXaggDataEmph 10" xfId="1008"/>
    <cellStyle name="SAPBEXaggDataEmph 11" xfId="1009"/>
    <cellStyle name="SAPBEXaggDataEmph 2" xfId="1010"/>
    <cellStyle name="SAPBEXaggDataEmph 2 2" xfId="1011"/>
    <cellStyle name="SAPBEXaggDataEmph 2 2 2" xfId="1012"/>
    <cellStyle name="SAPBEXaggDataEmph 3" xfId="1013"/>
    <cellStyle name="SAPBEXaggDataEmph 4" xfId="1014"/>
    <cellStyle name="SAPBEXaggDataEmph 5" xfId="1015"/>
    <cellStyle name="SAPBEXaggDataEmph 6" xfId="1016"/>
    <cellStyle name="SAPBEXaggDataEmph 7" xfId="1017"/>
    <cellStyle name="SAPBEXaggDataEmph 8" xfId="1018"/>
    <cellStyle name="SAPBEXaggDataEmph 9" xfId="1019"/>
    <cellStyle name="SAPBEXaggDataEmph_valor justo.junio2010" xfId="1020"/>
    <cellStyle name="SAPBEXaggItem" xfId="1021"/>
    <cellStyle name="SAPBEXaggItem 10" xfId="1022"/>
    <cellStyle name="SAPBEXaggItem 11" xfId="1023"/>
    <cellStyle name="SAPBEXaggItem 2" xfId="1024"/>
    <cellStyle name="SAPBEXaggItem 2 2" xfId="1025"/>
    <cellStyle name="SAPBEXaggItem 2 2 2" xfId="1026"/>
    <cellStyle name="SAPBEXaggItem 3" xfId="1027"/>
    <cellStyle name="SAPBEXaggItem 4" xfId="1028"/>
    <cellStyle name="SAPBEXaggItem 5" xfId="1029"/>
    <cellStyle name="SAPBEXaggItem 6" xfId="1030"/>
    <cellStyle name="SAPBEXaggItem 7" xfId="1031"/>
    <cellStyle name="SAPBEXaggItem 8" xfId="1032"/>
    <cellStyle name="SAPBEXaggItem 9" xfId="1033"/>
    <cellStyle name="SAPBEXaggItem_gxaccion, 68" xfId="1034"/>
    <cellStyle name="SAPBEXaggItemX" xfId="1035"/>
    <cellStyle name="SAPBEXaggItemX 10" xfId="1036"/>
    <cellStyle name="SAPBEXaggItemX 11" xfId="1037"/>
    <cellStyle name="SAPBEXaggItemX 2" xfId="1038"/>
    <cellStyle name="SAPBEXaggItemX 2 2" xfId="1039"/>
    <cellStyle name="SAPBEXaggItemX 2 2 2" xfId="1040"/>
    <cellStyle name="SAPBEXaggItemX 3" xfId="1041"/>
    <cellStyle name="SAPBEXaggItemX 4" xfId="1042"/>
    <cellStyle name="SAPBEXaggItemX 5" xfId="1043"/>
    <cellStyle name="SAPBEXaggItemX 6" xfId="1044"/>
    <cellStyle name="SAPBEXaggItemX 7" xfId="1045"/>
    <cellStyle name="SAPBEXaggItemX 8" xfId="1046"/>
    <cellStyle name="SAPBEXaggItemX 9" xfId="1047"/>
    <cellStyle name="SAPBEXaggItemX_valor justo.junio2010" xfId="1048"/>
    <cellStyle name="SAPBEXchaText" xfId="1049"/>
    <cellStyle name="SAPBEXchaText 10" xfId="1050"/>
    <cellStyle name="SAPBEXchaText 11" xfId="1051"/>
    <cellStyle name="SAPBEXchaText 2" xfId="1052"/>
    <cellStyle name="SAPBEXchaText 2 2" xfId="1053"/>
    <cellStyle name="SAPBEXchaText 2 2 2" xfId="1054"/>
    <cellStyle name="SAPBEXchaText 3" xfId="1055"/>
    <cellStyle name="SAPBEXchaText 4" xfId="1056"/>
    <cellStyle name="SAPBEXchaText 5" xfId="1057"/>
    <cellStyle name="SAPBEXchaText 6" xfId="1058"/>
    <cellStyle name="SAPBEXchaText 7" xfId="1059"/>
    <cellStyle name="SAPBEXchaText 8" xfId="1060"/>
    <cellStyle name="SAPBEXchaText 9" xfId="1061"/>
    <cellStyle name="SAPBEXchaText_gxaccion, 68" xfId="1062"/>
    <cellStyle name="SAPBEXexcBad7" xfId="1063"/>
    <cellStyle name="SAPBEXexcBad7 10" xfId="1064"/>
    <cellStyle name="SAPBEXexcBad7 11" xfId="1065"/>
    <cellStyle name="SAPBEXexcBad7 2" xfId="1066"/>
    <cellStyle name="SAPBEXexcBad7 2 2" xfId="1067"/>
    <cellStyle name="SAPBEXexcBad7 2 2 2" xfId="1068"/>
    <cellStyle name="SAPBEXexcBad7 3" xfId="1069"/>
    <cellStyle name="SAPBEXexcBad7 4" xfId="1070"/>
    <cellStyle name="SAPBEXexcBad7 5" xfId="1071"/>
    <cellStyle name="SAPBEXexcBad7 6" xfId="1072"/>
    <cellStyle name="SAPBEXexcBad7 7" xfId="1073"/>
    <cellStyle name="SAPBEXexcBad7 8" xfId="1074"/>
    <cellStyle name="SAPBEXexcBad7 9" xfId="1075"/>
    <cellStyle name="SAPBEXexcBad7_gxaccion, 68" xfId="1076"/>
    <cellStyle name="SAPBEXexcBad8" xfId="1077"/>
    <cellStyle name="SAPBEXexcBad8 10" xfId="1078"/>
    <cellStyle name="SAPBEXexcBad8 11" xfId="1079"/>
    <cellStyle name="SAPBEXexcBad8 2" xfId="1080"/>
    <cellStyle name="SAPBEXexcBad8 2 2" xfId="1081"/>
    <cellStyle name="SAPBEXexcBad8 2 2 2" xfId="1082"/>
    <cellStyle name="SAPBEXexcBad8 3" xfId="1083"/>
    <cellStyle name="SAPBEXexcBad8 4" xfId="1084"/>
    <cellStyle name="SAPBEXexcBad8 5" xfId="1085"/>
    <cellStyle name="SAPBEXexcBad8 6" xfId="1086"/>
    <cellStyle name="SAPBEXexcBad8 7" xfId="1087"/>
    <cellStyle name="SAPBEXexcBad8 8" xfId="1088"/>
    <cellStyle name="SAPBEXexcBad8 9" xfId="1089"/>
    <cellStyle name="SAPBEXexcBad8_gxaccion, 68" xfId="1090"/>
    <cellStyle name="SAPBEXexcBad9" xfId="1091"/>
    <cellStyle name="SAPBEXexcBad9 10" xfId="1092"/>
    <cellStyle name="SAPBEXexcBad9 11" xfId="1093"/>
    <cellStyle name="SAPBEXexcBad9 2" xfId="1094"/>
    <cellStyle name="SAPBEXexcBad9 2 2" xfId="1095"/>
    <cellStyle name="SAPBEXexcBad9 2 2 2" xfId="1096"/>
    <cellStyle name="SAPBEXexcBad9 3" xfId="1097"/>
    <cellStyle name="SAPBEXexcBad9 4" xfId="1098"/>
    <cellStyle name="SAPBEXexcBad9 5" xfId="1099"/>
    <cellStyle name="SAPBEXexcBad9 6" xfId="1100"/>
    <cellStyle name="SAPBEXexcBad9 7" xfId="1101"/>
    <cellStyle name="SAPBEXexcBad9 8" xfId="1102"/>
    <cellStyle name="SAPBEXexcBad9 9" xfId="1103"/>
    <cellStyle name="SAPBEXexcBad9_gxaccion, 68" xfId="1104"/>
    <cellStyle name="SAPBEXexcCritical4" xfId="1105"/>
    <cellStyle name="SAPBEXexcCritical4 10" xfId="1106"/>
    <cellStyle name="SAPBEXexcCritical4 11" xfId="1107"/>
    <cellStyle name="SAPBEXexcCritical4 2" xfId="1108"/>
    <cellStyle name="SAPBEXexcCritical4 2 2" xfId="1109"/>
    <cellStyle name="SAPBEXexcCritical4 2 2 2" xfId="1110"/>
    <cellStyle name="SAPBEXexcCritical4 3" xfId="1111"/>
    <cellStyle name="SAPBEXexcCritical4 4" xfId="1112"/>
    <cellStyle name="SAPBEXexcCritical4 5" xfId="1113"/>
    <cellStyle name="SAPBEXexcCritical4 6" xfId="1114"/>
    <cellStyle name="SAPBEXexcCritical4 7" xfId="1115"/>
    <cellStyle name="SAPBEXexcCritical4 8" xfId="1116"/>
    <cellStyle name="SAPBEXexcCritical4 9" xfId="1117"/>
    <cellStyle name="SAPBEXexcCritical4_gxaccion, 68" xfId="1118"/>
    <cellStyle name="SAPBEXexcCritical5" xfId="1119"/>
    <cellStyle name="SAPBEXexcCritical5 10" xfId="1120"/>
    <cellStyle name="SAPBEXexcCritical5 11" xfId="1121"/>
    <cellStyle name="SAPBEXexcCritical5 2" xfId="1122"/>
    <cellStyle name="SAPBEXexcCritical5 2 2" xfId="1123"/>
    <cellStyle name="SAPBEXexcCritical5 2 2 2" xfId="1124"/>
    <cellStyle name="SAPBEXexcCritical5 3" xfId="1125"/>
    <cellStyle name="SAPBEXexcCritical5 4" xfId="1126"/>
    <cellStyle name="SAPBEXexcCritical5 5" xfId="1127"/>
    <cellStyle name="SAPBEXexcCritical5 6" xfId="1128"/>
    <cellStyle name="SAPBEXexcCritical5 7" xfId="1129"/>
    <cellStyle name="SAPBEXexcCritical5 8" xfId="1130"/>
    <cellStyle name="SAPBEXexcCritical5 9" xfId="1131"/>
    <cellStyle name="SAPBEXexcCritical5_gxaccion, 68" xfId="1132"/>
    <cellStyle name="SAPBEXexcCritical6" xfId="1133"/>
    <cellStyle name="SAPBEXexcCritical6 10" xfId="1134"/>
    <cellStyle name="SAPBEXexcCritical6 11" xfId="1135"/>
    <cellStyle name="SAPBEXexcCritical6 2" xfId="1136"/>
    <cellStyle name="SAPBEXexcCritical6 2 2" xfId="1137"/>
    <cellStyle name="SAPBEXexcCritical6 2 2 2" xfId="1138"/>
    <cellStyle name="SAPBEXexcCritical6 3" xfId="1139"/>
    <cellStyle name="SAPBEXexcCritical6 4" xfId="1140"/>
    <cellStyle name="SAPBEXexcCritical6 5" xfId="1141"/>
    <cellStyle name="SAPBEXexcCritical6 6" xfId="1142"/>
    <cellStyle name="SAPBEXexcCritical6 7" xfId="1143"/>
    <cellStyle name="SAPBEXexcCritical6 8" xfId="1144"/>
    <cellStyle name="SAPBEXexcCritical6 9" xfId="1145"/>
    <cellStyle name="SAPBEXexcCritical6_gxaccion, 68" xfId="1146"/>
    <cellStyle name="SAPBEXexcGood1" xfId="1147"/>
    <cellStyle name="SAPBEXexcGood1 10" xfId="1148"/>
    <cellStyle name="SAPBEXexcGood1 11" xfId="1149"/>
    <cellStyle name="SAPBEXexcGood1 2" xfId="1150"/>
    <cellStyle name="SAPBEXexcGood1 2 2" xfId="1151"/>
    <cellStyle name="SAPBEXexcGood1 2 2 2" xfId="1152"/>
    <cellStyle name="SAPBEXexcGood1 3" xfId="1153"/>
    <cellStyle name="SAPBEXexcGood1 4" xfId="1154"/>
    <cellStyle name="SAPBEXexcGood1 5" xfId="1155"/>
    <cellStyle name="SAPBEXexcGood1 6" xfId="1156"/>
    <cellStyle name="SAPBEXexcGood1 7" xfId="1157"/>
    <cellStyle name="SAPBEXexcGood1 8" xfId="1158"/>
    <cellStyle name="SAPBEXexcGood1 9" xfId="1159"/>
    <cellStyle name="SAPBEXexcGood1_gxaccion, 68" xfId="1160"/>
    <cellStyle name="SAPBEXexcGood2" xfId="1161"/>
    <cellStyle name="SAPBEXexcGood2 10" xfId="1162"/>
    <cellStyle name="SAPBEXexcGood2 11" xfId="1163"/>
    <cellStyle name="SAPBEXexcGood2 2" xfId="1164"/>
    <cellStyle name="SAPBEXexcGood2 2 2" xfId="1165"/>
    <cellStyle name="SAPBEXexcGood2 2 2 2" xfId="1166"/>
    <cellStyle name="SAPBEXexcGood2 3" xfId="1167"/>
    <cellStyle name="SAPBEXexcGood2 4" xfId="1168"/>
    <cellStyle name="SAPBEXexcGood2 5" xfId="1169"/>
    <cellStyle name="SAPBEXexcGood2 6" xfId="1170"/>
    <cellStyle name="SAPBEXexcGood2 7" xfId="1171"/>
    <cellStyle name="SAPBEXexcGood2 8" xfId="1172"/>
    <cellStyle name="SAPBEXexcGood2 9" xfId="1173"/>
    <cellStyle name="SAPBEXexcGood2_gxaccion, 68" xfId="1174"/>
    <cellStyle name="SAPBEXexcGood3" xfId="1175"/>
    <cellStyle name="SAPBEXexcGood3 10" xfId="1176"/>
    <cellStyle name="SAPBEXexcGood3 11" xfId="1177"/>
    <cellStyle name="SAPBEXexcGood3 2" xfId="1178"/>
    <cellStyle name="SAPBEXexcGood3 2 2" xfId="1179"/>
    <cellStyle name="SAPBEXexcGood3 2 2 2" xfId="1180"/>
    <cellStyle name="SAPBEXexcGood3 3" xfId="1181"/>
    <cellStyle name="SAPBEXexcGood3 4" xfId="1182"/>
    <cellStyle name="SAPBEXexcGood3 5" xfId="1183"/>
    <cellStyle name="SAPBEXexcGood3 6" xfId="1184"/>
    <cellStyle name="SAPBEXexcGood3 7" xfId="1185"/>
    <cellStyle name="SAPBEXexcGood3 8" xfId="1186"/>
    <cellStyle name="SAPBEXexcGood3 9" xfId="1187"/>
    <cellStyle name="SAPBEXexcGood3_gxaccion, 68" xfId="1188"/>
    <cellStyle name="SAPBEXfilterDrill" xfId="1189"/>
    <cellStyle name="SAPBEXfilterDrill 10" xfId="1190"/>
    <cellStyle name="SAPBEXfilterDrill 11" xfId="1191"/>
    <cellStyle name="SAPBEXfilterDrill 2" xfId="1192"/>
    <cellStyle name="SAPBEXfilterDrill 2 2" xfId="1193"/>
    <cellStyle name="SAPBEXfilterDrill 2 2 2" xfId="1194"/>
    <cellStyle name="SAPBEXfilterDrill 3" xfId="1195"/>
    <cellStyle name="SAPBEXfilterDrill 4" xfId="1196"/>
    <cellStyle name="SAPBEXfilterDrill 5" xfId="1197"/>
    <cellStyle name="SAPBEXfilterDrill 6" xfId="1198"/>
    <cellStyle name="SAPBEXfilterDrill 7" xfId="1199"/>
    <cellStyle name="SAPBEXfilterDrill 8" xfId="1200"/>
    <cellStyle name="SAPBEXfilterDrill 9" xfId="1201"/>
    <cellStyle name="SAPBEXfilterDrill_gxaccion, 68" xfId="1202"/>
    <cellStyle name="SAPBEXfilterItem" xfId="1203"/>
    <cellStyle name="SAPBEXfilterItem 10" xfId="1204"/>
    <cellStyle name="SAPBEXfilterItem 10 2" xfId="1777"/>
    <cellStyle name="SAPBEXfilterItem 11" xfId="1205"/>
    <cellStyle name="SAPBEXfilterItem 11 2" xfId="1778"/>
    <cellStyle name="SAPBEXfilterItem 2" xfId="1206"/>
    <cellStyle name="SAPBEXfilterItem 2 2" xfId="1207"/>
    <cellStyle name="SAPBEXfilterItem 2 2 2" xfId="1208"/>
    <cellStyle name="SAPBEXfilterItem 2 2 2 2" xfId="1780"/>
    <cellStyle name="SAPBEXfilterItem 2 3" xfId="1779"/>
    <cellStyle name="SAPBEXfilterItem 3" xfId="1209"/>
    <cellStyle name="SAPBEXfilterItem 3 2" xfId="1781"/>
    <cellStyle name="SAPBEXfilterItem 4" xfId="1210"/>
    <cellStyle name="SAPBEXfilterItem 4 2" xfId="1782"/>
    <cellStyle name="SAPBEXfilterItem 5" xfId="1211"/>
    <cellStyle name="SAPBEXfilterItem 5 2" xfId="1783"/>
    <cellStyle name="SAPBEXfilterItem 6" xfId="1212"/>
    <cellStyle name="SAPBEXfilterItem 6 2" xfId="1784"/>
    <cellStyle name="SAPBEXfilterItem 7" xfId="1213"/>
    <cellStyle name="SAPBEXfilterItem 7 2" xfId="1785"/>
    <cellStyle name="SAPBEXfilterItem 8" xfId="1214"/>
    <cellStyle name="SAPBEXfilterItem 8 2" xfId="1786"/>
    <cellStyle name="SAPBEXfilterItem 9" xfId="1215"/>
    <cellStyle name="SAPBEXfilterItem 9 2" xfId="1787"/>
    <cellStyle name="SAPBEXfilterText" xfId="1216"/>
    <cellStyle name="SAPBEXfilterText 10" xfId="1217"/>
    <cellStyle name="SAPBEXfilterText 10 2" xfId="1788"/>
    <cellStyle name="SAPBEXfilterText 11" xfId="1218"/>
    <cellStyle name="SAPBEXfilterText 11 2" xfId="1789"/>
    <cellStyle name="SAPBEXfilterText 2" xfId="1219"/>
    <cellStyle name="SAPBEXfilterText 2 2" xfId="1220"/>
    <cellStyle name="SAPBEXfilterText 2 2 2" xfId="1221"/>
    <cellStyle name="SAPBEXfilterText 2 2 2 2" xfId="1791"/>
    <cellStyle name="SAPBEXfilterText 2 3" xfId="1790"/>
    <cellStyle name="SAPBEXfilterText 3" xfId="1222"/>
    <cellStyle name="SAPBEXfilterText 3 2" xfId="1792"/>
    <cellStyle name="SAPBEXfilterText 4" xfId="1223"/>
    <cellStyle name="SAPBEXfilterText 4 2" xfId="1793"/>
    <cellStyle name="SAPBEXfilterText 5" xfId="1224"/>
    <cellStyle name="SAPBEXfilterText 5 2" xfId="1794"/>
    <cellStyle name="SAPBEXfilterText 6" xfId="1225"/>
    <cellStyle name="SAPBEXfilterText 6 2" xfId="1795"/>
    <cellStyle name="SAPBEXfilterText 7" xfId="1226"/>
    <cellStyle name="SAPBEXfilterText 7 2" xfId="1796"/>
    <cellStyle name="SAPBEXfilterText 8" xfId="1227"/>
    <cellStyle name="SAPBEXfilterText 8 2" xfId="1797"/>
    <cellStyle name="SAPBEXfilterText 9" xfId="1228"/>
    <cellStyle name="SAPBEXfilterText 9 2" xfId="1798"/>
    <cellStyle name="SAPBEXformats" xfId="1229"/>
    <cellStyle name="SAPBEXformats 10" xfId="1230"/>
    <cellStyle name="SAPBEXformats 11" xfId="1231"/>
    <cellStyle name="SAPBEXformats 2" xfId="1232"/>
    <cellStyle name="SAPBEXformats 2 2" xfId="1233"/>
    <cellStyle name="SAPBEXformats 2 2 2" xfId="1234"/>
    <cellStyle name="SAPBEXformats 3" xfId="1235"/>
    <cellStyle name="SAPBEXformats 4" xfId="1236"/>
    <cellStyle name="SAPBEXformats 5" xfId="1237"/>
    <cellStyle name="SAPBEXformats 6" xfId="1238"/>
    <cellStyle name="SAPBEXformats 7" xfId="1239"/>
    <cellStyle name="SAPBEXformats 8" xfId="1240"/>
    <cellStyle name="SAPBEXformats 9" xfId="1241"/>
    <cellStyle name="SAPBEXformats_gxaccion, 68" xfId="1242"/>
    <cellStyle name="SAPBEXheaderItem" xfId="1243"/>
    <cellStyle name="SAPBEXheaderItem 10" xfId="1244"/>
    <cellStyle name="SAPBEXheaderItem 11" xfId="1245"/>
    <cellStyle name="SAPBEXheaderItem 2" xfId="1246"/>
    <cellStyle name="SAPBEXheaderItem 2 2" xfId="1247"/>
    <cellStyle name="SAPBEXheaderItem 2 2 2" xfId="1248"/>
    <cellStyle name="SAPBEXheaderItem 3" xfId="1249"/>
    <cellStyle name="SAPBEXheaderItem 4" xfId="1250"/>
    <cellStyle name="SAPBEXheaderItem 5" xfId="1251"/>
    <cellStyle name="SAPBEXheaderItem 6" xfId="1252"/>
    <cellStyle name="SAPBEXheaderItem 7" xfId="1253"/>
    <cellStyle name="SAPBEXheaderItem 8" xfId="1254"/>
    <cellStyle name="SAPBEXheaderItem 9" xfId="1255"/>
    <cellStyle name="SAPBEXheaderItem_gxaccion, 68" xfId="1256"/>
    <cellStyle name="SAPBEXheaderText" xfId="1257"/>
    <cellStyle name="SAPBEXheaderText 10" xfId="1258"/>
    <cellStyle name="SAPBEXheaderText 11" xfId="1259"/>
    <cellStyle name="SAPBEXheaderText 2" xfId="1260"/>
    <cellStyle name="SAPBEXheaderText 2 2" xfId="1261"/>
    <cellStyle name="SAPBEXheaderText 2 2 2" xfId="1262"/>
    <cellStyle name="SAPBEXheaderText 3" xfId="1263"/>
    <cellStyle name="SAPBEXheaderText 4" xfId="1264"/>
    <cellStyle name="SAPBEXheaderText 5" xfId="1265"/>
    <cellStyle name="SAPBEXheaderText 6" xfId="1266"/>
    <cellStyle name="SAPBEXheaderText 7" xfId="1267"/>
    <cellStyle name="SAPBEXheaderText 8" xfId="1268"/>
    <cellStyle name="SAPBEXheaderText 9" xfId="1269"/>
    <cellStyle name="SAPBEXheaderText_gxaccion, 68" xfId="1270"/>
    <cellStyle name="SAPBEXHLevel0" xfId="1271"/>
    <cellStyle name="SAPBEXHLevel0 10" xfId="1272"/>
    <cellStyle name="SAPBEXHLevel0 11" xfId="1273"/>
    <cellStyle name="SAPBEXHLevel0 12" xfId="1799"/>
    <cellStyle name="SAPBEXHLevel0 2" xfId="1274"/>
    <cellStyle name="SAPBEXHLevel0 2 2" xfId="1275"/>
    <cellStyle name="SAPBEXHLevel0 2 2 2" xfId="1276"/>
    <cellStyle name="SAPBEXHLevel0 2 2 3" xfId="1800"/>
    <cellStyle name="SAPBEXHLevel0 3" xfId="1277"/>
    <cellStyle name="SAPBEXHLevel0 4" xfId="1278"/>
    <cellStyle name="SAPBEXHLevel0 5" xfId="1279"/>
    <cellStyle name="SAPBEXHLevel0 6" xfId="1280"/>
    <cellStyle name="SAPBEXHLevel0 7" xfId="1281"/>
    <cellStyle name="SAPBEXHLevel0 8" xfId="1282"/>
    <cellStyle name="SAPBEXHLevel0 9" xfId="1283"/>
    <cellStyle name="SAPBEXHLevel0_gxaccion, 68" xfId="1284"/>
    <cellStyle name="SAPBEXHLevel0X" xfId="1285"/>
    <cellStyle name="SAPBEXHLevel0X 10" xfId="1286"/>
    <cellStyle name="SAPBEXHLevel0X 11" xfId="1287"/>
    <cellStyle name="SAPBEXHLevel0X 12" xfId="1801"/>
    <cellStyle name="SAPBEXHLevel0X 2" xfId="1288"/>
    <cellStyle name="SAPBEXHLevel0X 2 2" xfId="1289"/>
    <cellStyle name="SAPBEXHLevel0X 2 2 2" xfId="1290"/>
    <cellStyle name="SAPBEXHLevel0X 2 2 3" xfId="1802"/>
    <cellStyle name="SAPBEXHLevel0X 3" xfId="1291"/>
    <cellStyle name="SAPBEXHLevel0X 4" xfId="1292"/>
    <cellStyle name="SAPBEXHLevel0X 5" xfId="1293"/>
    <cellStyle name="SAPBEXHLevel0X 6" xfId="1294"/>
    <cellStyle name="SAPBEXHLevel0X 7" xfId="1295"/>
    <cellStyle name="SAPBEXHLevel0X 8" xfId="1296"/>
    <cellStyle name="SAPBEXHLevel0X 9" xfId="1297"/>
    <cellStyle name="SAPBEXHLevel0X_gxaccion, 68" xfId="1298"/>
    <cellStyle name="SAPBEXHLevel1" xfId="1299"/>
    <cellStyle name="SAPBEXHLevel1 10" xfId="1300"/>
    <cellStyle name="SAPBEXHLevel1 11" xfId="1301"/>
    <cellStyle name="SAPBEXHLevel1 12" xfId="1803"/>
    <cellStyle name="SAPBEXHLevel1 2" xfId="1302"/>
    <cellStyle name="SAPBEXHLevel1 2 2" xfId="1303"/>
    <cellStyle name="SAPBEXHLevel1 2 2 2" xfId="1304"/>
    <cellStyle name="SAPBEXHLevel1 2 2 3" xfId="1804"/>
    <cellStyle name="SAPBEXHLevel1 3" xfId="1305"/>
    <cellStyle name="SAPBEXHLevel1 4" xfId="1306"/>
    <cellStyle name="SAPBEXHLevel1 5" xfId="1307"/>
    <cellStyle name="SAPBEXHLevel1 6" xfId="1308"/>
    <cellStyle name="SAPBEXHLevel1 7" xfId="1309"/>
    <cellStyle name="SAPBEXHLevel1 8" xfId="1310"/>
    <cellStyle name="SAPBEXHLevel1 9" xfId="1311"/>
    <cellStyle name="SAPBEXHLevel1_gxaccion, 68" xfId="1312"/>
    <cellStyle name="SAPBEXHLevel1X" xfId="1313"/>
    <cellStyle name="SAPBEXHLevel1X 10" xfId="1314"/>
    <cellStyle name="SAPBEXHLevel1X 11" xfId="1315"/>
    <cellStyle name="SAPBEXHLevel1X 12" xfId="1805"/>
    <cellStyle name="SAPBEXHLevel1X 2" xfId="1316"/>
    <cellStyle name="SAPBEXHLevel1X 2 2" xfId="1317"/>
    <cellStyle name="SAPBEXHLevel1X 2 2 2" xfId="1318"/>
    <cellStyle name="SAPBEXHLevel1X 2 2 3" xfId="1806"/>
    <cellStyle name="SAPBEXHLevel1X 3" xfId="1319"/>
    <cellStyle name="SAPBEXHLevel1X 4" xfId="1320"/>
    <cellStyle name="SAPBEXHLevel1X 5" xfId="1321"/>
    <cellStyle name="SAPBEXHLevel1X 6" xfId="1322"/>
    <cellStyle name="SAPBEXHLevel1X 7" xfId="1323"/>
    <cellStyle name="SAPBEXHLevel1X 8" xfId="1324"/>
    <cellStyle name="SAPBEXHLevel1X 9" xfId="1325"/>
    <cellStyle name="SAPBEXHLevel1X_gxaccion, 68" xfId="1326"/>
    <cellStyle name="SAPBEXHLevel2" xfId="1327"/>
    <cellStyle name="SAPBEXHLevel2 10" xfId="1328"/>
    <cellStyle name="SAPBEXHLevel2 11" xfId="1329"/>
    <cellStyle name="SAPBEXHLevel2 12" xfId="1807"/>
    <cellStyle name="SAPBEXHLevel2 2" xfId="1330"/>
    <cellStyle name="SAPBEXHLevel2 2 2" xfId="1331"/>
    <cellStyle name="SAPBEXHLevel2 2 2 2" xfId="1332"/>
    <cellStyle name="SAPBEXHLevel2 2 2 3" xfId="1808"/>
    <cellStyle name="SAPBEXHLevel2 3" xfId="1333"/>
    <cellStyle name="SAPBEXHLevel2 4" xfId="1334"/>
    <cellStyle name="SAPBEXHLevel2 5" xfId="1335"/>
    <cellStyle name="SAPBEXHLevel2 6" xfId="1336"/>
    <cellStyle name="SAPBEXHLevel2 7" xfId="1337"/>
    <cellStyle name="SAPBEXHLevel2 8" xfId="1338"/>
    <cellStyle name="SAPBEXHLevel2 9" xfId="1339"/>
    <cellStyle name="SAPBEXHLevel2_gxaccion, 68" xfId="1340"/>
    <cellStyle name="SAPBEXHLevel2X" xfId="1341"/>
    <cellStyle name="SAPBEXHLevel2X 10" xfId="1342"/>
    <cellStyle name="SAPBEXHLevel2X 11" xfId="1343"/>
    <cellStyle name="SAPBEXHLevel2X 12" xfId="1809"/>
    <cellStyle name="SAPBEXHLevel2X 2" xfId="1344"/>
    <cellStyle name="SAPBEXHLevel2X 2 2" xfId="1345"/>
    <cellStyle name="SAPBEXHLevel2X 2 2 2" xfId="1346"/>
    <cellStyle name="SAPBEXHLevel2X 2 2 3" xfId="1810"/>
    <cellStyle name="SAPBEXHLevel2X 3" xfId="1347"/>
    <cellStyle name="SAPBEXHLevel2X 4" xfId="1348"/>
    <cellStyle name="SAPBEXHLevel2X 5" xfId="1349"/>
    <cellStyle name="SAPBEXHLevel2X 6" xfId="1350"/>
    <cellStyle name="SAPBEXHLevel2X 7" xfId="1351"/>
    <cellStyle name="SAPBEXHLevel2X 8" xfId="1352"/>
    <cellStyle name="SAPBEXHLevel2X 9" xfId="1353"/>
    <cellStyle name="SAPBEXHLevel2X_gxaccion, 68" xfId="1354"/>
    <cellStyle name="SAPBEXHLevel3" xfId="1355"/>
    <cellStyle name="SAPBEXHLevel3 10" xfId="1356"/>
    <cellStyle name="SAPBEXHLevel3 11" xfId="1357"/>
    <cellStyle name="SAPBEXHLevel3 12" xfId="1811"/>
    <cellStyle name="SAPBEXHLevel3 2" xfId="1358"/>
    <cellStyle name="SAPBEXHLevel3 2 2" xfId="1359"/>
    <cellStyle name="SAPBEXHLevel3 2 2 2" xfId="1360"/>
    <cellStyle name="SAPBEXHLevel3 2 2 3" xfId="1812"/>
    <cellStyle name="SAPBEXHLevel3 3" xfId="1361"/>
    <cellStyle name="SAPBEXHLevel3 4" xfId="1362"/>
    <cellStyle name="SAPBEXHLevel3 5" xfId="1363"/>
    <cellStyle name="SAPBEXHLevel3 6" xfId="1364"/>
    <cellStyle name="SAPBEXHLevel3 7" xfId="1365"/>
    <cellStyle name="SAPBEXHLevel3 8" xfId="1366"/>
    <cellStyle name="SAPBEXHLevel3 9" xfId="1367"/>
    <cellStyle name="SAPBEXHLevel3_gxaccion, 68" xfId="1368"/>
    <cellStyle name="SAPBEXHLevel3X" xfId="1369"/>
    <cellStyle name="SAPBEXHLevel3X 10" xfId="1370"/>
    <cellStyle name="SAPBEXHLevel3X 11" xfId="1371"/>
    <cellStyle name="SAPBEXHLevel3X 12" xfId="1813"/>
    <cellStyle name="SAPBEXHLevel3X 2" xfId="1372"/>
    <cellStyle name="SAPBEXHLevel3X 2 2" xfId="1373"/>
    <cellStyle name="SAPBEXHLevel3X 2 2 2" xfId="1374"/>
    <cellStyle name="SAPBEXHLevel3X 2 2 3" xfId="1814"/>
    <cellStyle name="SAPBEXHLevel3X 3" xfId="1375"/>
    <cellStyle name="SAPBEXHLevel3X 4" xfId="1376"/>
    <cellStyle name="SAPBEXHLevel3X 5" xfId="1377"/>
    <cellStyle name="SAPBEXHLevel3X 6" xfId="1378"/>
    <cellStyle name="SAPBEXHLevel3X 7" xfId="1379"/>
    <cellStyle name="SAPBEXHLevel3X 8" xfId="1380"/>
    <cellStyle name="SAPBEXHLevel3X 9" xfId="1381"/>
    <cellStyle name="SAPBEXHLevel3X_gxaccion, 68" xfId="1382"/>
    <cellStyle name="SAPBEXinputData" xfId="1383"/>
    <cellStyle name="SAPBEXinputData 10" xfId="1384"/>
    <cellStyle name="SAPBEXinputData 11" xfId="1385"/>
    <cellStyle name="SAPBEXinputData 12" xfId="1815"/>
    <cellStyle name="SAPBEXinputData 2" xfId="1386"/>
    <cellStyle name="SAPBEXinputData 2 2" xfId="1387"/>
    <cellStyle name="SAPBEXinputData 2 2 2" xfId="1388"/>
    <cellStyle name="SAPBEXinputData 2 2 3" xfId="1816"/>
    <cellStyle name="SAPBEXinputData 3" xfId="1389"/>
    <cellStyle name="SAPBEXinputData 4" xfId="1390"/>
    <cellStyle name="SAPBEXinputData 5" xfId="1391"/>
    <cellStyle name="SAPBEXinputData 6" xfId="1392"/>
    <cellStyle name="SAPBEXinputData 7" xfId="1393"/>
    <cellStyle name="SAPBEXinputData 8" xfId="1394"/>
    <cellStyle name="SAPBEXinputData 9" xfId="1395"/>
    <cellStyle name="SAPBEXinputData_gxaccion, 68" xfId="1396"/>
    <cellStyle name="SAPBEXItemHeader" xfId="1397"/>
    <cellStyle name="SAPBEXresData" xfId="1398"/>
    <cellStyle name="SAPBEXresData 10" xfId="1399"/>
    <cellStyle name="SAPBEXresData 11" xfId="1400"/>
    <cellStyle name="SAPBEXresData 2" xfId="1401"/>
    <cellStyle name="SAPBEXresData 2 2" xfId="1402"/>
    <cellStyle name="SAPBEXresData 2 2 2" xfId="1403"/>
    <cellStyle name="SAPBEXresData 3" xfId="1404"/>
    <cellStyle name="SAPBEXresData 4" xfId="1405"/>
    <cellStyle name="SAPBEXresData 5" xfId="1406"/>
    <cellStyle name="SAPBEXresData 6" xfId="1407"/>
    <cellStyle name="SAPBEXresData 7" xfId="1408"/>
    <cellStyle name="SAPBEXresData 8" xfId="1409"/>
    <cellStyle name="SAPBEXresData 9" xfId="1410"/>
    <cellStyle name="SAPBEXresData_valor justo.junio2010" xfId="1411"/>
    <cellStyle name="SAPBEXresDataEmph" xfId="1412"/>
    <cellStyle name="SAPBEXresDataEmph 10" xfId="1413"/>
    <cellStyle name="SAPBEXresDataEmph 11" xfId="1414"/>
    <cellStyle name="SAPBEXresDataEmph 2" xfId="1415"/>
    <cellStyle name="SAPBEXresDataEmph 2 2" xfId="1416"/>
    <cellStyle name="SAPBEXresDataEmph 2 2 2" xfId="1417"/>
    <cellStyle name="SAPBEXresDataEmph 3" xfId="1418"/>
    <cellStyle name="SAPBEXresDataEmph 4" xfId="1419"/>
    <cellStyle name="SAPBEXresDataEmph 5" xfId="1420"/>
    <cellStyle name="SAPBEXresDataEmph 6" xfId="1421"/>
    <cellStyle name="SAPBEXresDataEmph 7" xfId="1422"/>
    <cellStyle name="SAPBEXresDataEmph 8" xfId="1423"/>
    <cellStyle name="SAPBEXresDataEmph 9" xfId="1424"/>
    <cellStyle name="SAPBEXresDataEmph_valor justo.junio2010" xfId="1425"/>
    <cellStyle name="SAPBEXresItem" xfId="1426"/>
    <cellStyle name="SAPBEXresItem 10" xfId="1427"/>
    <cellStyle name="SAPBEXresItem 11" xfId="1428"/>
    <cellStyle name="SAPBEXresItem 2" xfId="1429"/>
    <cellStyle name="SAPBEXresItem 2 2" xfId="1430"/>
    <cellStyle name="SAPBEXresItem 2 2 2" xfId="1431"/>
    <cellStyle name="SAPBEXresItem 3" xfId="1432"/>
    <cellStyle name="SAPBEXresItem 4" xfId="1433"/>
    <cellStyle name="SAPBEXresItem 5" xfId="1434"/>
    <cellStyle name="SAPBEXresItem 6" xfId="1435"/>
    <cellStyle name="SAPBEXresItem 7" xfId="1436"/>
    <cellStyle name="SAPBEXresItem 8" xfId="1437"/>
    <cellStyle name="SAPBEXresItem 9" xfId="1438"/>
    <cellStyle name="SAPBEXresItem_valor justo.junio2010" xfId="1439"/>
    <cellStyle name="SAPBEXresItemX" xfId="1440"/>
    <cellStyle name="SAPBEXresItemX 10" xfId="1441"/>
    <cellStyle name="SAPBEXresItemX 11" xfId="1442"/>
    <cellStyle name="SAPBEXresItemX 2" xfId="1443"/>
    <cellStyle name="SAPBEXresItemX 2 2" xfId="1444"/>
    <cellStyle name="SAPBEXresItemX 2 2 2" xfId="1445"/>
    <cellStyle name="SAPBEXresItemX 3" xfId="1446"/>
    <cellStyle name="SAPBEXresItemX 4" xfId="1447"/>
    <cellStyle name="SAPBEXresItemX 5" xfId="1448"/>
    <cellStyle name="SAPBEXresItemX 6" xfId="1449"/>
    <cellStyle name="SAPBEXresItemX 7" xfId="1450"/>
    <cellStyle name="SAPBEXresItemX 8" xfId="1451"/>
    <cellStyle name="SAPBEXresItemX 9" xfId="1452"/>
    <cellStyle name="SAPBEXresItemX_valor justo.junio2010" xfId="1453"/>
    <cellStyle name="SAPBEXstdData" xfId="1454"/>
    <cellStyle name="SAPBEXstdData 10" xfId="1455"/>
    <cellStyle name="SAPBEXstdData 11" xfId="1456"/>
    <cellStyle name="SAPBEXstdData 2" xfId="1457"/>
    <cellStyle name="SAPBEXstdData 2 2" xfId="1458"/>
    <cellStyle name="SAPBEXstdData 2 2 2" xfId="1459"/>
    <cellStyle name="SAPBEXstdData 3" xfId="1460"/>
    <cellStyle name="SAPBEXstdData 4" xfId="1461"/>
    <cellStyle name="SAPBEXstdData 5" xfId="1462"/>
    <cellStyle name="SAPBEXstdData 6" xfId="1463"/>
    <cellStyle name="SAPBEXstdData 7" xfId="1464"/>
    <cellStyle name="SAPBEXstdData 8" xfId="1465"/>
    <cellStyle name="SAPBEXstdData 9" xfId="1466"/>
    <cellStyle name="SAPBEXstdData_gxaccion, 68" xfId="1467"/>
    <cellStyle name="SAPBEXstdDataEmph" xfId="1468"/>
    <cellStyle name="SAPBEXstdDataEmph 10" xfId="1469"/>
    <cellStyle name="SAPBEXstdDataEmph 11" xfId="1470"/>
    <cellStyle name="SAPBEXstdDataEmph 2" xfId="1471"/>
    <cellStyle name="SAPBEXstdDataEmph 2 2" xfId="1472"/>
    <cellStyle name="SAPBEXstdDataEmph 2 2 2" xfId="1473"/>
    <cellStyle name="SAPBEXstdDataEmph 3" xfId="1474"/>
    <cellStyle name="SAPBEXstdDataEmph 4" xfId="1475"/>
    <cellStyle name="SAPBEXstdDataEmph 5" xfId="1476"/>
    <cellStyle name="SAPBEXstdDataEmph 6" xfId="1477"/>
    <cellStyle name="SAPBEXstdDataEmph 7" xfId="1478"/>
    <cellStyle name="SAPBEXstdDataEmph 8" xfId="1479"/>
    <cellStyle name="SAPBEXstdDataEmph 9" xfId="1480"/>
    <cellStyle name="SAPBEXstdDataEmph_valor justo.junio2010" xfId="1481"/>
    <cellStyle name="SAPBEXstdItem" xfId="1482"/>
    <cellStyle name="SAPBEXstdItem 10" xfId="1483"/>
    <cellStyle name="SAPBEXstdItem 10 2" xfId="1817"/>
    <cellStyle name="SAPBEXstdItem 11" xfId="1484"/>
    <cellStyle name="SAPBEXstdItem 11 2" xfId="1818"/>
    <cellStyle name="SAPBEXstdItem 2" xfId="1485"/>
    <cellStyle name="SAPBEXstdItem 2 2" xfId="1486"/>
    <cellStyle name="SAPBEXstdItem 2 2 2" xfId="1487"/>
    <cellStyle name="SAPBEXstdItem 3" xfId="1488"/>
    <cellStyle name="SAPBEXstdItem 4" xfId="1489"/>
    <cellStyle name="SAPBEXstdItem 5" xfId="1490"/>
    <cellStyle name="SAPBEXstdItem 6" xfId="1491"/>
    <cellStyle name="SAPBEXstdItem 7" xfId="1492"/>
    <cellStyle name="SAPBEXstdItem 7 2" xfId="1819"/>
    <cellStyle name="SAPBEXstdItem 8" xfId="1493"/>
    <cellStyle name="SAPBEXstdItem 8 2" xfId="1820"/>
    <cellStyle name="SAPBEXstdItem 9" xfId="1494"/>
    <cellStyle name="SAPBEXstdItem 9 2" xfId="1821"/>
    <cellStyle name="SAPBEXstdItem_gxaccion, 68" xfId="1495"/>
    <cellStyle name="SAPBEXstdItemX" xfId="1496"/>
    <cellStyle name="SAPBEXstdItemX 10" xfId="1497"/>
    <cellStyle name="SAPBEXstdItemX 11" xfId="1498"/>
    <cellStyle name="SAPBEXstdItemX 2" xfId="1499"/>
    <cellStyle name="SAPBEXstdItemX 2 2" xfId="1500"/>
    <cellStyle name="SAPBEXstdItemX 2 2 2" xfId="1501"/>
    <cellStyle name="SAPBEXstdItemX 3" xfId="1502"/>
    <cellStyle name="SAPBEXstdItemX 4" xfId="1503"/>
    <cellStyle name="SAPBEXstdItemX 5" xfId="1504"/>
    <cellStyle name="SAPBEXstdItemX 6" xfId="1505"/>
    <cellStyle name="SAPBEXstdItemX 7" xfId="1506"/>
    <cellStyle name="SAPBEXstdItemX 8" xfId="1507"/>
    <cellStyle name="SAPBEXstdItemX 9" xfId="1508"/>
    <cellStyle name="SAPBEXstdItemX_valor justo.junio2010" xfId="1509"/>
    <cellStyle name="SAPBEXtitle" xfId="1510"/>
    <cellStyle name="SAPBEXtitle 10" xfId="1511"/>
    <cellStyle name="SAPBEXtitle 11" xfId="1512"/>
    <cellStyle name="SAPBEXtitle 2" xfId="1513"/>
    <cellStyle name="SAPBEXtitle 2 2" xfId="1514"/>
    <cellStyle name="SAPBEXtitle 2 2 2" xfId="1515"/>
    <cellStyle name="SAPBEXtitle 3" xfId="1516"/>
    <cellStyle name="SAPBEXtitle 4" xfId="1517"/>
    <cellStyle name="SAPBEXtitle 5" xfId="1518"/>
    <cellStyle name="SAPBEXtitle 6" xfId="1519"/>
    <cellStyle name="SAPBEXtitle 7" xfId="1520"/>
    <cellStyle name="SAPBEXtitle 8" xfId="1521"/>
    <cellStyle name="SAPBEXtitle 9" xfId="1522"/>
    <cellStyle name="SAPBEXunassignedItem" xfId="1523"/>
    <cellStyle name="SAPBEXunassignedItem 2" xfId="1524"/>
    <cellStyle name="SAPBEXunassignedItem 3" xfId="1525"/>
    <cellStyle name="SAPBEXunassignedItem 4" xfId="1526"/>
    <cellStyle name="SAPBEXunassignedItem 5" xfId="1527"/>
    <cellStyle name="SAPBEXundefined" xfId="1528"/>
    <cellStyle name="SAPBEXundefined 10" xfId="1529"/>
    <cellStyle name="SAPBEXundefined 11" xfId="1530"/>
    <cellStyle name="SAPBEXundefined 2" xfId="1531"/>
    <cellStyle name="SAPBEXundefined 2 2" xfId="1532"/>
    <cellStyle name="SAPBEXundefined 2 2 2" xfId="1533"/>
    <cellStyle name="SAPBEXundefined 3" xfId="1534"/>
    <cellStyle name="SAPBEXundefined 4" xfId="1535"/>
    <cellStyle name="SAPBEXundefined 5" xfId="1536"/>
    <cellStyle name="SAPBEXundefined 6" xfId="1537"/>
    <cellStyle name="SAPBEXundefined 7" xfId="1538"/>
    <cellStyle name="SAPBEXundefined 8" xfId="1539"/>
    <cellStyle name="SAPBEXundefined 9" xfId="1540"/>
    <cellStyle name="SAPBEXundefined_valor justo.junio2010" xfId="1541"/>
    <cellStyle name="Sheet Title" xfId="1542"/>
    <cellStyle name="Suma" xfId="1543"/>
    <cellStyle name="Tekst obja?nienia" xfId="1544"/>
    <cellStyle name="Tekst objaśnienia" xfId="1545"/>
    <cellStyle name="Tekst ostrze?enia" xfId="1546"/>
    <cellStyle name="Tekst ostrzeżenia" xfId="1547"/>
    <cellStyle name="Texto de advertencia" xfId="1548" builtinId="11" customBuiltin="1"/>
    <cellStyle name="Texto de advertencia 2" xfId="1549"/>
    <cellStyle name="Texto de advertencia 2 2" xfId="1550"/>
    <cellStyle name="Texto de advertencia 2 3" xfId="1551"/>
    <cellStyle name="Texto de advertencia 2 4" xfId="1552"/>
    <cellStyle name="Texto de advertencia 2 5" xfId="1553"/>
    <cellStyle name="Texto de advertencia 2 6" xfId="1554"/>
    <cellStyle name="Texto de advertencia 3" xfId="1555"/>
    <cellStyle name="Texto de advertencia 3 2" xfId="1556"/>
    <cellStyle name="Texto de advertencia 3 3" xfId="1557"/>
    <cellStyle name="Texto de advertencia 3 4" xfId="1558"/>
    <cellStyle name="Texto de advertencia 3 5" xfId="1559"/>
    <cellStyle name="Texto de advertencia 4" xfId="1560"/>
    <cellStyle name="Texto de advertencia 4 2" xfId="1561"/>
    <cellStyle name="Texto de advertencia 4 3" xfId="1562"/>
    <cellStyle name="Texto de advertencia 4 4" xfId="1563"/>
    <cellStyle name="Texto de advertencia 4 5" xfId="1564"/>
    <cellStyle name="Texto de advertencia 5" xfId="1565"/>
    <cellStyle name="Texto de advertencia 5 2" xfId="1566"/>
    <cellStyle name="Texto de advertencia 5 3" xfId="1567"/>
    <cellStyle name="Texto de advertencia 5 4" xfId="1568"/>
    <cellStyle name="Texto de advertencia 5 5" xfId="1569"/>
    <cellStyle name="Texto de advertencia 6" xfId="1570"/>
    <cellStyle name="Texto de advertencia 6 2" xfId="1571"/>
    <cellStyle name="Texto de advertencia 7" xfId="1572"/>
    <cellStyle name="Texto de advertencia 8" xfId="1573"/>
    <cellStyle name="Texto de advertencia 9" xfId="1574"/>
    <cellStyle name="Texto explicativo" xfId="1575" builtinId="53" customBuiltin="1"/>
    <cellStyle name="Texto explicativo 2 2" xfId="1576"/>
    <cellStyle name="Title" xfId="1577"/>
    <cellStyle name="Título" xfId="1578" builtinId="15" customBuiltin="1"/>
    <cellStyle name="Título 1 2" xfId="1580"/>
    <cellStyle name="Título 1 2 2" xfId="1581"/>
    <cellStyle name="Título 1 2 3" xfId="1582"/>
    <cellStyle name="Título 1 2 4" xfId="1583"/>
    <cellStyle name="Título 1 2 5" xfId="1584"/>
    <cellStyle name="Título 1 2 6" xfId="1585"/>
    <cellStyle name="Título 1 3" xfId="1586"/>
    <cellStyle name="Título 1 3 2" xfId="1587"/>
    <cellStyle name="Título 1 3 3" xfId="1588"/>
    <cellStyle name="Título 1 3 4" xfId="1589"/>
    <cellStyle name="Título 1 3 5" xfId="1590"/>
    <cellStyle name="Título 1 4" xfId="1591"/>
    <cellStyle name="Título 1 4 2" xfId="1592"/>
    <cellStyle name="Título 1 4 3" xfId="1593"/>
    <cellStyle name="Título 1 4 4" xfId="1594"/>
    <cellStyle name="Título 1 4 5" xfId="1595"/>
    <cellStyle name="Título 1 5" xfId="1596"/>
    <cellStyle name="Título 1 5 2" xfId="1597"/>
    <cellStyle name="Título 1 5 3" xfId="1598"/>
    <cellStyle name="Título 1 5 4" xfId="1599"/>
    <cellStyle name="Título 1 5 5" xfId="1600"/>
    <cellStyle name="Título 1 6" xfId="1601"/>
    <cellStyle name="Título 1 7" xfId="1602"/>
    <cellStyle name="Título 1 8" xfId="1603"/>
    <cellStyle name="Título 1 9" xfId="1604"/>
    <cellStyle name="Título 2" xfId="1605" builtinId="17" customBuiltin="1"/>
    <cellStyle name="Título 2 2" xfId="1606"/>
    <cellStyle name="Título 2 2 2" xfId="1607"/>
    <cellStyle name="Título 2 2 3" xfId="1608"/>
    <cellStyle name="Título 2 2 4" xfId="1609"/>
    <cellStyle name="Título 2 2 5" xfId="1610"/>
    <cellStyle name="Título 2 2 6" xfId="1611"/>
    <cellStyle name="Título 2 3" xfId="1612"/>
    <cellStyle name="Título 2 3 2" xfId="1613"/>
    <cellStyle name="Título 2 3 3" xfId="1614"/>
    <cellStyle name="Título 2 3 4" xfId="1615"/>
    <cellStyle name="Título 2 3 5" xfId="1616"/>
    <cellStyle name="Título 2 4" xfId="1617"/>
    <cellStyle name="Título 2 4 2" xfId="1618"/>
    <cellStyle name="Título 2 4 3" xfId="1619"/>
    <cellStyle name="Título 2 4 4" xfId="1620"/>
    <cellStyle name="Título 2 4 5" xfId="1621"/>
    <cellStyle name="Título 2 5" xfId="1622"/>
    <cellStyle name="Título 2 5 2" xfId="1623"/>
    <cellStyle name="Título 2 5 3" xfId="1624"/>
    <cellStyle name="Título 2 5 4" xfId="1625"/>
    <cellStyle name="Título 2 5 5" xfId="1626"/>
    <cellStyle name="Título 2 6" xfId="1627"/>
    <cellStyle name="Título 2 6 2" xfId="1628"/>
    <cellStyle name="Título 2 7" xfId="1629"/>
    <cellStyle name="Título 2 8" xfId="1630"/>
    <cellStyle name="Título 2 9" xfId="1631"/>
    <cellStyle name="Título 3" xfId="1632" builtinId="18" customBuiltin="1"/>
    <cellStyle name="Título 3 2" xfId="1633"/>
    <cellStyle name="Título 3 2 2" xfId="1634"/>
    <cellStyle name="Título 3 2 3" xfId="1635"/>
    <cellStyle name="Título 3 2 4" xfId="1636"/>
    <cellStyle name="Título 3 2 5" xfId="1637"/>
    <cellStyle name="Título 3 2 6" xfId="1638"/>
    <cellStyle name="Título 3 3" xfId="1639"/>
    <cellStyle name="Título 3 3 2" xfId="1640"/>
    <cellStyle name="Título 3 3 3" xfId="1641"/>
    <cellStyle name="Título 3 3 4" xfId="1642"/>
    <cellStyle name="Título 3 3 5" xfId="1643"/>
    <cellStyle name="Título 3 4" xfId="1644"/>
    <cellStyle name="Título 3 4 2" xfId="1645"/>
    <cellStyle name="Título 3 4 3" xfId="1646"/>
    <cellStyle name="Título 3 4 4" xfId="1647"/>
    <cellStyle name="Título 3 4 5" xfId="1648"/>
    <cellStyle name="Título 3 5" xfId="1649"/>
    <cellStyle name="Título 3 5 2" xfId="1650"/>
    <cellStyle name="Título 3 5 3" xfId="1651"/>
    <cellStyle name="Título 3 5 4" xfId="1652"/>
    <cellStyle name="Título 3 5 5" xfId="1653"/>
    <cellStyle name="Título 3 6" xfId="1654"/>
    <cellStyle name="Título 3 6 2" xfId="1655"/>
    <cellStyle name="Título 3 7" xfId="1656"/>
    <cellStyle name="Título 3 8" xfId="1657"/>
    <cellStyle name="Título 3 9" xfId="1658"/>
    <cellStyle name="Total" xfId="1659" builtinId="25" customBuiltin="1"/>
    <cellStyle name="Total 2" xfId="1660"/>
    <cellStyle name="Total 2 2" xfId="1661"/>
    <cellStyle name="Total 2 3" xfId="1662"/>
    <cellStyle name="Total 2 4" xfId="1663"/>
    <cellStyle name="Total 2 5" xfId="1664"/>
    <cellStyle name="Total 2 6" xfId="1665"/>
    <cellStyle name="Total 3" xfId="1666"/>
    <cellStyle name="Total 3 2" xfId="1667"/>
    <cellStyle name="Total 3 3" xfId="1668"/>
    <cellStyle name="Total 3 4" xfId="1669"/>
    <cellStyle name="Total 3 5" xfId="1670"/>
    <cellStyle name="Total 4" xfId="1671"/>
    <cellStyle name="Total 4 2" xfId="1672"/>
    <cellStyle name="Total 4 3" xfId="1673"/>
    <cellStyle name="Total 4 4" xfId="1674"/>
    <cellStyle name="Total 4 5" xfId="1675"/>
    <cellStyle name="Total 5" xfId="1676"/>
    <cellStyle name="Total 5 2" xfId="1677"/>
    <cellStyle name="Total 5 3" xfId="1678"/>
    <cellStyle name="Total 5 4" xfId="1679"/>
    <cellStyle name="Total 5 5" xfId="1680"/>
    <cellStyle name="Total 6" xfId="1681"/>
    <cellStyle name="Total 7" xfId="1682"/>
    <cellStyle name="Total 8" xfId="1683"/>
    <cellStyle name="Total 9" xfId="1684"/>
    <cellStyle name="Tytu?" xfId="1685"/>
    <cellStyle name="Tytuł" xfId="1686"/>
    <cellStyle name="Uwaga" xfId="1687"/>
    <cellStyle name="Warning Text" xfId="1688"/>
    <cellStyle name="Warning Text 2" xfId="1689"/>
    <cellStyle name="Warning Text 3" xfId="1690"/>
    <cellStyle name="Warning Text 4" xfId="1691"/>
    <cellStyle name="Warning Text 5" xfId="1692"/>
    <cellStyle name="Z?e" xfId="1693"/>
    <cellStyle name="Złe" xfId="169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44546A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>
                <a:solidFill>
                  <a:schemeClr val="tx2"/>
                </a:solidFill>
              </a:rPr>
              <a:t>Breakdown by rate</a:t>
            </a:r>
            <a:endParaRPr lang="es-CL" sz="1200" baseline="0">
              <a:solidFill>
                <a:schemeClr val="tx2"/>
              </a:solidFill>
            </a:endParaRPr>
          </a:p>
          <a:p>
            <a:pPr>
              <a:defRPr/>
            </a:pPr>
            <a:r>
              <a:rPr lang="es-CL" sz="1200" baseline="0">
                <a:solidFill>
                  <a:schemeClr val="tx2"/>
                </a:solidFill>
              </a:rPr>
              <a:t>(M$)</a:t>
            </a:r>
            <a:endParaRPr lang="es-CL">
              <a:solidFill>
                <a:schemeClr val="tx2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tx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BC-4F4B-9F76-0F3714A6BF6B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BC-4F4B-9F76-0F3714A6BF6B}"/>
              </c:ext>
            </c:extLst>
          </c:dPt>
          <c:dLbls>
            <c:dLbl>
              <c:idx val="0"/>
              <c:layout>
                <c:manualLayout>
                  <c:x val="0.12102238545207415"/>
                  <c:y val="-2.392943783208130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6C375A0-65D6-4EF8-8F42-7B204D29C07F}" type="CATEGORYNAME">
                      <a:rPr lang="en-US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 </a:t>
                    </a:r>
                    <a:fld id="{E34F6A18-40CE-4809-969B-71B3449D6D74}" type="CELLREF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[CELLREF]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81340327473657"/>
                      <c:h val="5.014680967190234E-2"/>
                    </c:manualLayout>
                  </c15:layout>
                  <c15:dlblFieldTable>
                    <c15:dlblFTEntry>
                      <c15:txfldGUID>{E34F6A18-40CE-4809-969B-71B3449D6D74}</c15:txfldGUID>
                      <c15:f>'Financial debt'!$G$13</c15:f>
                      <c15:dlblFieldTableCache>
                        <c:ptCount val="1"/>
                        <c:pt idx="0">
                          <c:v>89,45%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2EBC-4F4B-9F76-0F3714A6BF6B}"/>
                </c:ext>
              </c:extLst>
            </c:dLbl>
            <c:dLbl>
              <c:idx val="1"/>
              <c:layout>
                <c:manualLayout>
                  <c:x val="-0.18095926663404996"/>
                  <c:y val="4.6503755996017741E-2"/>
                </c:manualLayout>
              </c:layout>
              <c:tx>
                <c:rich>
                  <a:bodyPr/>
                  <a:lstStyle/>
                  <a:p>
                    <a:fld id="{00A93E60-B4DA-4175-9507-D5D8DC57E8C2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90416ED6-A115-40EB-8B40-EFCB29B71D98}" type="CELLREF">
                      <a:rPr lang="en-US" baseline="0"/>
                      <a:pPr/>
                      <a:t>[CELLREF]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77464788732396"/>
                      <c:h val="0.21026329130943899"/>
                    </c:manualLayout>
                  </c15:layout>
                  <c15:dlblFieldTable>
                    <c15:dlblFTEntry>
                      <c15:txfldGUID>{90416ED6-A115-40EB-8B40-EFCB29B71D98}</c15:txfldGUID>
                      <c15:f>'Financial debt'!$G$14</c15:f>
                      <c15:dlblFieldTableCache>
                        <c:ptCount val="1"/>
                        <c:pt idx="0">
                          <c:v>10,55%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2EBC-4F4B-9F76-0F3714A6BF6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'Financial debt'!$F$13:$F$14</c:f>
              <c:strCache>
                <c:ptCount val="2"/>
                <c:pt idx="0">
                  <c:v>Fixed</c:v>
                </c:pt>
                <c:pt idx="1">
                  <c:v>Variable</c:v>
                </c:pt>
              </c:strCache>
            </c:strRef>
          </c:cat>
          <c:val>
            <c:numRef>
              <c:f>'Financial debt'!$H$13:$H$14</c:f>
              <c:numCache>
                <c:formatCode>#,##0</c:formatCode>
                <c:ptCount val="2"/>
                <c:pt idx="0">
                  <c:v>1206258871</c:v>
                </c:pt>
                <c:pt idx="1">
                  <c:v>142250706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BC-4F4B-9F76-0F3714A6B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 b="0" i="0" baseline="0">
                <a:solidFill>
                  <a:schemeClr val="tx2"/>
                </a:solidFill>
                <a:effectLst/>
              </a:rPr>
              <a:t>Breakdown by instrument</a:t>
            </a:r>
            <a:endParaRPr lang="es-CL" sz="1200">
              <a:solidFill>
                <a:schemeClr val="tx2"/>
              </a:solidFill>
              <a:effectLst/>
            </a:endParaRPr>
          </a:p>
          <a:p>
            <a:pPr>
              <a:defRPr sz="1200"/>
            </a:pPr>
            <a:r>
              <a:rPr lang="es-CL" sz="1200" b="0" i="0" baseline="0">
                <a:solidFill>
                  <a:schemeClr val="tx2"/>
                </a:solidFill>
                <a:effectLst/>
              </a:rPr>
              <a:t>(M$)</a:t>
            </a:r>
            <a:endParaRPr lang="es-CL" sz="1200">
              <a:solidFill>
                <a:schemeClr val="tx2"/>
              </a:solidFill>
              <a:effectLst/>
            </a:endParaRPr>
          </a:p>
        </c:rich>
      </c:tx>
      <c:layout>
        <c:manualLayout>
          <c:xMode val="edge"/>
          <c:yMode val="edge"/>
          <c:x val="0.31624987542751326"/>
          <c:y val="1.17400376651838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115D-4D38-820A-8F8C126418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115D-4D38-820A-8F8C1264184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115D-4D38-820A-8F8C126418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115D-4D38-820A-8F8C1264184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115D-4D38-820A-8F8C1264184D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15D-4D38-820A-8F8C1264184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15D-4D38-820A-8F8C1264184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15D-4D38-820A-8F8C1264184D}"/>
                </c:ext>
              </c:extLst>
            </c:dLbl>
            <c:dLbl>
              <c:idx val="3"/>
              <c:layout>
                <c:manualLayout>
                  <c:x val="-0.19641917080738944"/>
                  <c:y val="1.2031920885087911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115D-4D38-820A-8F8C126418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'Financial debt'!$B$13:$B$16</c:f>
              <c:strCache>
                <c:ptCount val="4"/>
                <c:pt idx="0">
                  <c:v>Promissory Notes</c:v>
                </c:pt>
                <c:pt idx="1">
                  <c:v>Bonds</c:v>
                </c:pt>
                <c:pt idx="2">
                  <c:v>Loans</c:v>
                </c:pt>
                <c:pt idx="3">
                  <c:v>Leasing liabilities</c:v>
                </c:pt>
              </c:strCache>
            </c:strRef>
          </c:cat>
          <c:val>
            <c:numRef>
              <c:f>'Financial debt'!$D$13:$D$16</c:f>
              <c:numCache>
                <c:formatCode>#,##0</c:formatCode>
                <c:ptCount val="4"/>
                <c:pt idx="0">
                  <c:v>173762351</c:v>
                </c:pt>
                <c:pt idx="1">
                  <c:v>968923126</c:v>
                </c:pt>
                <c:pt idx="2">
                  <c:v>201202883</c:v>
                </c:pt>
                <c:pt idx="3">
                  <c:v>4518657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115D-4D38-820A-8F8C12641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15D-4D38-820A-8F8C1264184D}"/>
              </c:ext>
            </c:extLst>
          </c:dPt>
          <c:dPt>
            <c:idx val="1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15D-4D38-820A-8F8C1264184D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15D-4D38-820A-8F8C126418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15D-4D38-820A-8F8C1264184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15D-4D38-820A-8F8C1264184D}"/>
              </c:ext>
            </c:extLst>
          </c:dPt>
          <c:dLbls>
            <c:dLbl>
              <c:idx val="0"/>
              <c:layout>
                <c:manualLayout>
                  <c:x val="1.4568253567041525E-3"/>
                  <c:y val="-1.391656669531574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15D-4D38-820A-8F8C1264184D}"/>
                </c:ext>
              </c:extLst>
            </c:dLbl>
            <c:dLbl>
              <c:idx val="1"/>
              <c:layout>
                <c:manualLayout>
                  <c:x val="0.24416741070190714"/>
                  <c:y val="-0.1223344279146665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15D-4D38-820A-8F8C1264184D}"/>
                </c:ext>
              </c:extLst>
            </c:dLbl>
            <c:dLbl>
              <c:idx val="2"/>
              <c:layout>
                <c:manualLayout>
                  <c:x val="-7.6325029057634428E-2"/>
                  <c:y val="8.15930306699239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15D-4D38-820A-8F8C1264184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15D-4D38-820A-8F8C1264184D}"/>
                </c:ext>
              </c:extLst>
            </c:dLbl>
            <c:dLbl>
              <c:idx val="4"/>
              <c:layout>
                <c:manualLayout>
                  <c:x val="-0.19127448835272767"/>
                  <c:y val="1.05625673521107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15D-4D38-820A-8F8C1264184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'Financial debt'!$B$13:$B$16</c:f>
              <c:strCache>
                <c:ptCount val="4"/>
                <c:pt idx="0">
                  <c:v>Promissory Notes</c:v>
                </c:pt>
                <c:pt idx="1">
                  <c:v>Bonds</c:v>
                </c:pt>
                <c:pt idx="2">
                  <c:v>Loans</c:v>
                </c:pt>
                <c:pt idx="3">
                  <c:v>Leasing liabilities</c:v>
                </c:pt>
              </c:strCache>
            </c:strRef>
          </c:cat>
          <c:val>
            <c:numRef>
              <c:f>'Financial debt'!$C$13:$C$16</c:f>
              <c:numCache>
                <c:formatCode>0.00%</c:formatCode>
                <c:ptCount val="4"/>
                <c:pt idx="0">
                  <c:v>0.12886</c:v>
                </c:pt>
                <c:pt idx="1">
                  <c:v>0.71857000000000004</c:v>
                </c:pt>
                <c:pt idx="2">
                  <c:v>0.14921999999999999</c:v>
                </c:pt>
                <c:pt idx="3">
                  <c:v>3.3E-3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15D-4D38-820A-8F8C12641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156211</xdr:colOff>
      <xdr:row>16</xdr:row>
      <xdr:rowOff>190499</xdr:rowOff>
    </xdr:from>
    <xdr:to>
      <xdr:col>12</xdr:col>
      <xdr:colOff>0</xdr:colOff>
      <xdr:row>39</xdr:row>
      <xdr:rowOff>171450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28A8D1B-B20E-42C7-A776-1F3BD0BB5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62048</xdr:colOff>
      <xdr:row>17</xdr:row>
      <xdr:rowOff>50616</xdr:rowOff>
    </xdr:from>
    <xdr:to>
      <xdr:col>6</xdr:col>
      <xdr:colOff>717459</xdr:colOff>
      <xdr:row>39</xdr:row>
      <xdr:rowOff>186689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DF012B0-7276-44F7-859B-36AA95E488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Financiero\2018\Informes\Versi&#243;n%20POA\Inf%20Mens.Grupo%20POA%2018%20IF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ité Directores"/>
      <sheetName val="Res Pres"/>
      <sheetName val="ER-Mod"/>
      <sheetName val="Bce-Mod"/>
      <sheetName val="Res Fin"/>
      <sheetName val="Caja-Mod"/>
      <sheetName val="ELAO"/>
      <sheetName val="Indicadores"/>
      <sheetName val="ER Emp"/>
    </sheetNames>
    <sheetDataSet>
      <sheetData sheetId="0"/>
      <sheetData sheetId="1"/>
      <sheetData sheetId="2">
        <row r="2">
          <cell r="A2" t="str">
            <v>CONSOLIDADO GRUPO</v>
          </cell>
          <cell r="B2">
            <v>100212</v>
          </cell>
        </row>
        <row r="3">
          <cell r="B3">
            <v>100200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"/>
  <sheetViews>
    <sheetView workbookViewId="0"/>
  </sheetViews>
  <sheetFormatPr baseColWidth="10" defaultRowHeight="13.2"/>
  <sheetData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T97"/>
  <sheetViews>
    <sheetView showGridLines="0" workbookViewId="0"/>
  </sheetViews>
  <sheetFormatPr baseColWidth="10" defaultColWidth="0" defaultRowHeight="15" customHeight="1" zeroHeight="1"/>
  <cols>
    <col min="1" max="1" width="4" style="4" customWidth="1"/>
    <col min="2" max="2" width="44.88671875" style="4" bestFit="1" customWidth="1"/>
    <col min="3" max="3" width="17.6640625" style="4" bestFit="1" customWidth="1"/>
    <col min="4" max="4" width="12.6640625" style="4" customWidth="1"/>
    <col min="5" max="5" width="15.5546875" style="4" customWidth="1"/>
    <col min="6" max="6" width="12.5546875" style="4" customWidth="1"/>
    <col min="7" max="7" width="12.5546875" style="4" bestFit="1" customWidth="1"/>
    <col min="8" max="8" width="11.44140625" style="4" customWidth="1"/>
    <col min="9" max="9" width="3.6640625" style="4" customWidth="1"/>
    <col min="10" max="10" width="14.109375" style="4" hidden="1" customWidth="1"/>
    <col min="11" max="11" width="11.44140625" style="4" hidden="1" customWidth="1"/>
    <col min="12" max="12" width="4.109375" style="4" hidden="1" customWidth="1"/>
    <col min="13" max="13" width="32.21875" style="4" hidden="1" customWidth="1"/>
    <col min="14" max="16" width="11.44140625" style="4" hidden="1" customWidth="1"/>
    <col min="17" max="17" width="4.21875" style="4" hidden="1" customWidth="1"/>
    <col min="18" max="20" width="11.44140625" style="4" hidden="1" customWidth="1"/>
    <col min="21" max="16384" width="0" style="4" hidden="1"/>
  </cols>
  <sheetData>
    <row r="1" spans="1:10" ht="15" customHeight="1">
      <c r="A1" s="145" t="s">
        <v>28</v>
      </c>
      <c r="B1" s="140"/>
    </row>
    <row r="2" spans="1:10" ht="15" customHeight="1">
      <c r="A2" s="139"/>
      <c r="B2" s="139"/>
      <c r="G2" s="10"/>
    </row>
    <row r="3" spans="1:10" ht="15" customHeight="1" thickBot="1">
      <c r="A3" s="140"/>
      <c r="B3" s="141" t="s">
        <v>29</v>
      </c>
      <c r="C3" s="202" t="s">
        <v>129</v>
      </c>
      <c r="D3" s="202" t="s">
        <v>130</v>
      </c>
      <c r="E3" s="112" t="s">
        <v>15</v>
      </c>
      <c r="F3" s="52" t="s">
        <v>26</v>
      </c>
    </row>
    <row r="4" spans="1:10" ht="15" customHeight="1">
      <c r="A4" s="140"/>
      <c r="B4" s="142" t="s">
        <v>30</v>
      </c>
      <c r="C4" s="113">
        <v>339686610</v>
      </c>
      <c r="D4" s="53">
        <v>336809270</v>
      </c>
      <c r="E4" s="6">
        <v>8.9999999999999993E-3</v>
      </c>
      <c r="F4" s="5">
        <v>2877340</v>
      </c>
      <c r="I4" s="53"/>
      <c r="J4" s="53"/>
    </row>
    <row r="5" spans="1:10" s="10" customFormat="1" ht="15" customHeight="1">
      <c r="A5" s="146"/>
      <c r="B5" s="143" t="s">
        <v>31</v>
      </c>
      <c r="C5" s="113">
        <v>-164545119</v>
      </c>
      <c r="D5" s="53">
        <v>-166100471</v>
      </c>
      <c r="E5" s="6">
        <v>-8.9999999999999993E-3</v>
      </c>
      <c r="F5" s="5">
        <v>1555352</v>
      </c>
      <c r="I5" s="53"/>
      <c r="J5" s="53"/>
    </row>
    <row r="6" spans="1:10" s="10" customFormat="1" ht="15" customHeight="1">
      <c r="A6" s="146"/>
      <c r="B6" s="144" t="s">
        <v>5</v>
      </c>
      <c r="C6" s="54">
        <v>175141491</v>
      </c>
      <c r="D6" s="54">
        <v>170708799</v>
      </c>
      <c r="E6" s="8">
        <v>2.5999999999999999E-2</v>
      </c>
      <c r="F6" s="5">
        <v>4432692</v>
      </c>
      <c r="G6" s="114"/>
      <c r="I6" s="54"/>
      <c r="J6" s="54"/>
    </row>
    <row r="7" spans="1:10" s="10" customFormat="1" ht="15" customHeight="1">
      <c r="A7" s="146"/>
      <c r="B7" s="143" t="s">
        <v>32</v>
      </c>
      <c r="C7" s="53">
        <v>-40581957</v>
      </c>
      <c r="D7" s="53">
        <v>-37307746</v>
      </c>
      <c r="E7" s="6">
        <v>8.7999999999999995E-2</v>
      </c>
      <c r="F7" s="5">
        <v>-3274211</v>
      </c>
      <c r="I7" s="53"/>
      <c r="J7" s="53"/>
    </row>
    <row r="8" spans="1:10" s="10" customFormat="1" ht="15" customHeight="1">
      <c r="A8" s="146"/>
      <c r="B8" s="144" t="s">
        <v>33</v>
      </c>
      <c r="C8" s="54">
        <v>134559534</v>
      </c>
      <c r="D8" s="54">
        <v>133401053</v>
      </c>
      <c r="E8" s="8">
        <v>8.9999999999999993E-3</v>
      </c>
      <c r="F8" s="7">
        <v>1158481</v>
      </c>
      <c r="I8" s="54"/>
      <c r="J8" s="54"/>
    </row>
    <row r="9" spans="1:10" s="10" customFormat="1" ht="15" customHeight="1">
      <c r="A9" s="146"/>
      <c r="B9" s="143" t="s">
        <v>34</v>
      </c>
      <c r="C9" s="53">
        <v>2504808</v>
      </c>
      <c r="D9" s="53">
        <v>-1891317</v>
      </c>
      <c r="E9" s="87" t="s">
        <v>25</v>
      </c>
      <c r="F9" s="5">
        <v>4396125</v>
      </c>
      <c r="I9" s="53"/>
      <c r="J9" s="53"/>
    </row>
    <row r="10" spans="1:10" s="10" customFormat="1" ht="15" hidden="1" customHeight="1">
      <c r="A10" s="146"/>
      <c r="B10" s="143" t="s">
        <v>35</v>
      </c>
      <c r="C10" s="53">
        <v>0</v>
      </c>
      <c r="D10" s="53">
        <v>0</v>
      </c>
      <c r="E10" s="58"/>
      <c r="F10" s="5">
        <v>0</v>
      </c>
      <c r="I10" s="53"/>
      <c r="J10" s="53"/>
    </row>
    <row r="11" spans="1:10" s="10" customFormat="1" ht="15" customHeight="1">
      <c r="A11" s="146"/>
      <c r="B11" s="143" t="s">
        <v>36</v>
      </c>
      <c r="C11" s="53">
        <v>-39937846</v>
      </c>
      <c r="D11" s="53">
        <v>-39875831</v>
      </c>
      <c r="E11" s="6">
        <v>2E-3</v>
      </c>
      <c r="F11" s="5">
        <v>-62015</v>
      </c>
      <c r="I11" s="53"/>
      <c r="J11" s="53"/>
    </row>
    <row r="12" spans="1:10" s="10" customFormat="1" ht="15" customHeight="1">
      <c r="A12" s="146"/>
      <c r="B12" s="143" t="s">
        <v>37</v>
      </c>
      <c r="C12" s="53">
        <v>-21718497</v>
      </c>
      <c r="D12" s="53">
        <v>-17965177</v>
      </c>
      <c r="E12" s="8">
        <v>0.20899999999999999</v>
      </c>
      <c r="F12" s="5">
        <v>-3753320</v>
      </c>
      <c r="I12" s="53"/>
      <c r="J12" s="53"/>
    </row>
    <row r="13" spans="1:10" s="10" customFormat="1" ht="15" customHeight="1">
      <c r="A13" s="146"/>
      <c r="B13" s="143" t="s">
        <v>38</v>
      </c>
      <c r="C13" s="53">
        <v>-38176470</v>
      </c>
      <c r="D13" s="53">
        <v>-37136410</v>
      </c>
      <c r="E13" s="6">
        <v>2.8000000000000001E-2</v>
      </c>
      <c r="F13" s="5">
        <v>-1040060</v>
      </c>
      <c r="G13" s="115"/>
      <c r="I13" s="53"/>
      <c r="J13" s="53"/>
    </row>
    <row r="14" spans="1:10" s="10" customFormat="1" ht="15" customHeight="1">
      <c r="A14" s="146"/>
      <c r="B14" s="144" t="s">
        <v>39</v>
      </c>
      <c r="C14" s="54">
        <v>37231529</v>
      </c>
      <c r="D14" s="54">
        <v>36532318</v>
      </c>
      <c r="E14" s="8">
        <v>1.9E-2</v>
      </c>
      <c r="F14" s="7">
        <v>699211</v>
      </c>
      <c r="G14" s="115"/>
      <c r="I14" s="54"/>
      <c r="J14" s="54"/>
    </row>
    <row r="15" spans="1:10" s="10" customFormat="1" ht="15" customHeight="1">
      <c r="B15" s="82" t="s">
        <v>58</v>
      </c>
      <c r="C15" s="15"/>
      <c r="D15" s="15"/>
    </row>
    <row r="16" spans="1:10" s="10" customFormat="1" ht="15" customHeight="1">
      <c r="B16" s="82"/>
      <c r="C16" s="15"/>
      <c r="D16" s="15"/>
    </row>
    <row r="17" spans="2:7" s="10" customFormat="1" ht="15" customHeight="1">
      <c r="B17" s="82"/>
      <c r="C17" s="15"/>
      <c r="D17" s="15"/>
    </row>
    <row r="18" spans="2:7" s="10" customFormat="1" ht="15" customHeight="1">
      <c r="B18" s="82"/>
      <c r="C18" s="15"/>
      <c r="D18" s="15"/>
    </row>
    <row r="19" spans="2:7" s="10" customFormat="1" ht="15" customHeight="1" thickBot="1">
      <c r="B19" s="141" t="s">
        <v>29</v>
      </c>
      <c r="C19" s="107" t="s">
        <v>59</v>
      </c>
      <c r="D19" s="107" t="s">
        <v>60</v>
      </c>
      <c r="E19" s="107" t="s">
        <v>3</v>
      </c>
      <c r="F19" s="107" t="s">
        <v>61</v>
      </c>
      <c r="G19" s="107"/>
    </row>
    <row r="20" spans="2:7" s="10" customFormat="1" ht="15" customHeight="1">
      <c r="B20" s="142" t="s">
        <v>30</v>
      </c>
      <c r="C20" s="113">
        <v>150546418</v>
      </c>
      <c r="D20" s="53">
        <v>155339926</v>
      </c>
      <c r="E20" s="6">
        <v>-3.1E-2</v>
      </c>
      <c r="F20" s="5">
        <v>-4793508</v>
      </c>
    </row>
    <row r="21" spans="2:7" s="10" customFormat="1" ht="15" customHeight="1">
      <c r="B21" s="143" t="s">
        <v>31</v>
      </c>
      <c r="C21" s="113">
        <v>-82150541</v>
      </c>
      <c r="D21" s="53">
        <v>-86417801</v>
      </c>
      <c r="E21" s="6">
        <v>-4.9000000000000002E-2</v>
      </c>
      <c r="F21" s="5">
        <v>4267260</v>
      </c>
    </row>
    <row r="22" spans="2:7" s="10" customFormat="1" ht="15" customHeight="1">
      <c r="B22" s="144" t="s">
        <v>5</v>
      </c>
      <c r="C22" s="54">
        <v>68395877</v>
      </c>
      <c r="D22" s="54">
        <v>68922125</v>
      </c>
      <c r="E22" s="8">
        <v>-8.0000000000000002E-3</v>
      </c>
      <c r="F22" s="5">
        <v>-526248</v>
      </c>
    </row>
    <row r="23" spans="2:7" s="10" customFormat="1" ht="15" customHeight="1">
      <c r="B23" s="143" t="s">
        <v>32</v>
      </c>
      <c r="C23" s="53">
        <v>-20607454</v>
      </c>
      <c r="D23" s="53">
        <v>-18480782</v>
      </c>
      <c r="E23" s="6">
        <v>0.115</v>
      </c>
      <c r="F23" s="5">
        <v>-2126672</v>
      </c>
    </row>
    <row r="24" spans="2:7" s="10" customFormat="1" ht="15" customHeight="1">
      <c r="B24" s="144" t="s">
        <v>33</v>
      </c>
      <c r="C24" s="54">
        <v>47788423</v>
      </c>
      <c r="D24" s="54">
        <v>50441343</v>
      </c>
      <c r="E24" s="8">
        <v>-5.2999999999999999E-2</v>
      </c>
      <c r="F24" s="7">
        <v>-2652920</v>
      </c>
    </row>
    <row r="25" spans="2:7" s="10" customFormat="1" ht="15" customHeight="1">
      <c r="B25" s="143" t="s">
        <v>34</v>
      </c>
      <c r="C25" s="53">
        <v>-648826</v>
      </c>
      <c r="D25" s="53">
        <v>-1279921</v>
      </c>
      <c r="E25" s="6">
        <v>-0.49299999999999999</v>
      </c>
      <c r="F25" s="5">
        <v>631095</v>
      </c>
    </row>
    <row r="26" spans="2:7" s="10" customFormat="1" ht="15" hidden="1" customHeight="1">
      <c r="B26" s="143" t="s">
        <v>35</v>
      </c>
      <c r="C26" s="53">
        <v>0</v>
      </c>
      <c r="D26" s="53">
        <v>0</v>
      </c>
      <c r="E26" s="58"/>
      <c r="F26" s="5">
        <v>0</v>
      </c>
    </row>
    <row r="27" spans="2:7" s="10" customFormat="1" ht="15" customHeight="1">
      <c r="B27" s="143" t="s">
        <v>36</v>
      </c>
      <c r="C27" s="53">
        <v>-22053612</v>
      </c>
      <c r="D27" s="53">
        <v>-20146242</v>
      </c>
      <c r="E27" s="6">
        <v>9.5000000000000001E-2</v>
      </c>
      <c r="F27" s="5">
        <v>-1907370</v>
      </c>
    </row>
    <row r="28" spans="2:7" s="10" customFormat="1" ht="15" customHeight="1">
      <c r="B28" s="143" t="s">
        <v>37</v>
      </c>
      <c r="C28" s="53">
        <v>-4189449</v>
      </c>
      <c r="D28" s="53">
        <v>-3853023</v>
      </c>
      <c r="E28" s="8">
        <v>8.6999999999999994E-2</v>
      </c>
      <c r="F28" s="5">
        <v>-336426</v>
      </c>
    </row>
    <row r="29" spans="2:7" s="10" customFormat="1" ht="15" customHeight="1">
      <c r="B29" s="143" t="s">
        <v>38</v>
      </c>
      <c r="C29" s="53">
        <v>-10777203</v>
      </c>
      <c r="D29" s="53">
        <v>-12729588</v>
      </c>
      <c r="E29" s="6">
        <v>-0.153</v>
      </c>
      <c r="F29" s="5">
        <v>1952385</v>
      </c>
    </row>
    <row r="30" spans="2:7" s="10" customFormat="1" ht="15" customHeight="1">
      <c r="B30" s="144" t="s">
        <v>39</v>
      </c>
      <c r="C30" s="54">
        <v>10119333</v>
      </c>
      <c r="D30" s="54">
        <v>12432569</v>
      </c>
      <c r="E30" s="8">
        <v>-0.186</v>
      </c>
      <c r="F30" s="7">
        <v>-2313236</v>
      </c>
    </row>
    <row r="31" spans="2:7" s="10" customFormat="1" ht="15" customHeight="1">
      <c r="B31" s="82" t="s">
        <v>58</v>
      </c>
      <c r="C31" s="15"/>
      <c r="D31" s="15"/>
    </row>
    <row r="32" spans="2:7" s="10" customFormat="1" ht="15" hidden="1" customHeight="1">
      <c r="B32" s="82">
        <v>0</v>
      </c>
      <c r="C32" s="15"/>
      <c r="D32" s="15"/>
    </row>
    <row r="33" spans="1:7" s="10" customFormat="1" ht="15" hidden="1" customHeight="1">
      <c r="B33" s="82"/>
      <c r="C33" s="15"/>
      <c r="D33" s="15"/>
    </row>
    <row r="34" spans="1:7" s="10" customFormat="1" ht="15" hidden="1" customHeight="1">
      <c r="B34" s="82"/>
      <c r="C34" s="15"/>
      <c r="D34" s="15"/>
    </row>
    <row r="35" spans="1:7" s="10" customFormat="1" ht="15" hidden="1" customHeight="1">
      <c r="B35" s="82"/>
      <c r="C35" s="15"/>
      <c r="D35" s="15"/>
    </row>
    <row r="36" spans="1:7" s="10" customFormat="1" ht="15" hidden="1" customHeight="1">
      <c r="B36" s="82"/>
      <c r="C36" s="15"/>
      <c r="D36" s="15"/>
    </row>
    <row r="37" spans="1:7" s="10" customFormat="1" ht="15" hidden="1" customHeight="1">
      <c r="B37" s="82"/>
      <c r="C37" s="15"/>
      <c r="D37" s="15"/>
    </row>
    <row r="38" spans="1:7" s="10" customFormat="1" ht="15" hidden="1" customHeight="1">
      <c r="B38" s="82"/>
      <c r="C38" s="15"/>
      <c r="D38" s="15"/>
    </row>
    <row r="39" spans="1:7" s="10" customFormat="1" ht="15" hidden="1" customHeight="1">
      <c r="B39" s="82"/>
      <c r="C39" s="15"/>
      <c r="D39" s="15"/>
    </row>
    <row r="40" spans="1:7" s="10" customFormat="1" ht="15" hidden="1" customHeight="1">
      <c r="B40" s="82"/>
      <c r="C40" s="15"/>
      <c r="D40" s="15"/>
    </row>
    <row r="41" spans="1:7" s="10" customFormat="1" ht="15" hidden="1" customHeight="1">
      <c r="B41" s="82"/>
      <c r="C41" s="15"/>
      <c r="D41" s="15"/>
    </row>
    <row r="42" spans="1:7" s="10" customFormat="1" ht="15" hidden="1" customHeight="1">
      <c r="B42" s="82"/>
      <c r="C42" s="15"/>
      <c r="D42" s="15"/>
    </row>
    <row r="43" spans="1:7" s="10" customFormat="1" ht="15" hidden="1" customHeight="1">
      <c r="B43" s="82"/>
      <c r="C43" s="15"/>
      <c r="D43" s="15"/>
    </row>
    <row r="44" spans="1:7" s="10" customFormat="1" ht="15" hidden="1" customHeight="1">
      <c r="B44" s="82"/>
      <c r="C44" s="15"/>
      <c r="D44" s="15"/>
    </row>
    <row r="45" spans="1:7" s="10" customFormat="1" ht="15" customHeight="1">
      <c r="B45" s="82"/>
      <c r="C45" s="15"/>
      <c r="D45" s="15"/>
    </row>
    <row r="46" spans="1:7" s="10" customFormat="1" ht="15" customHeight="1">
      <c r="B46" s="82"/>
      <c r="C46" s="15"/>
      <c r="D46" s="15"/>
    </row>
    <row r="47" spans="1:7" s="10" customFormat="1" ht="15" customHeight="1">
      <c r="B47" s="82"/>
      <c r="C47" s="15"/>
      <c r="D47" s="15"/>
    </row>
    <row r="48" spans="1:7" ht="15" customHeight="1">
      <c r="A48" s="158" t="s">
        <v>40</v>
      </c>
      <c r="B48" s="147"/>
      <c r="C48" s="71"/>
      <c r="E48" s="71"/>
      <c r="G48" s="71"/>
    </row>
    <row r="49" spans="1:20" s="10" customFormat="1" ht="15" customHeight="1">
      <c r="B49" s="152"/>
      <c r="C49" s="72"/>
      <c r="D49" s="72"/>
      <c r="E49" s="73"/>
      <c r="F49" s="99"/>
      <c r="G49" s="72"/>
    </row>
    <row r="50" spans="1:20" s="10" customFormat="1" ht="15" customHeight="1" thickBot="1">
      <c r="B50" s="150"/>
      <c r="C50" s="202" t="s">
        <v>129</v>
      </c>
      <c r="D50" s="202"/>
      <c r="E50" s="71"/>
      <c r="F50" s="202" t="s">
        <v>130</v>
      </c>
      <c r="G50" s="116"/>
      <c r="J50" s="4"/>
    </row>
    <row r="51" spans="1:20" s="126" customFormat="1" ht="15" customHeight="1">
      <c r="A51" s="10"/>
      <c r="B51" s="150"/>
      <c r="C51" s="160" t="s">
        <v>62</v>
      </c>
      <c r="D51" s="217" t="s">
        <v>63</v>
      </c>
      <c r="E51" s="71"/>
      <c r="F51" s="162" t="s">
        <v>62</v>
      </c>
      <c r="G51" s="217" t="s">
        <v>63</v>
      </c>
      <c r="H51" s="4"/>
      <c r="I51" s="216"/>
      <c r="J51" s="216"/>
      <c r="K51" s="10"/>
      <c r="L51" s="68"/>
      <c r="M51" s="124"/>
      <c r="N51" s="215"/>
      <c r="O51" s="215"/>
      <c r="P51" s="215"/>
      <c r="Q51" s="125"/>
      <c r="R51" s="215"/>
      <c r="S51" s="215"/>
      <c r="T51" s="125"/>
    </row>
    <row r="52" spans="1:20" s="126" customFormat="1" ht="15" customHeight="1" thickBot="1">
      <c r="A52" s="10"/>
      <c r="B52" s="150"/>
      <c r="C52" s="159" t="s">
        <v>64</v>
      </c>
      <c r="D52" s="218"/>
      <c r="E52" s="71"/>
      <c r="F52" s="161" t="s">
        <v>64</v>
      </c>
      <c r="G52" s="218"/>
      <c r="H52" s="4"/>
      <c r="I52" s="216"/>
      <c r="J52" s="216"/>
      <c r="K52" s="10"/>
      <c r="L52" s="68"/>
      <c r="M52" s="124"/>
      <c r="N52" s="215"/>
      <c r="O52" s="215"/>
      <c r="P52" s="215"/>
      <c r="Q52" s="125"/>
      <c r="R52" s="127"/>
      <c r="S52" s="215"/>
      <c r="T52" s="125"/>
    </row>
    <row r="53" spans="1:20" s="126" customFormat="1" ht="15" customHeight="1">
      <c r="A53" s="10"/>
      <c r="B53" s="148" t="s">
        <v>41</v>
      </c>
      <c r="C53" s="74">
        <v>142418852</v>
      </c>
      <c r="D53" s="85">
        <v>0.41926542821337587</v>
      </c>
      <c r="E53" s="97"/>
      <c r="F53" s="105">
        <v>139716978</v>
      </c>
      <c r="G53" s="85">
        <v>0.41482521546987111</v>
      </c>
      <c r="H53" s="4"/>
      <c r="I53" s="5"/>
      <c r="J53" s="102"/>
      <c r="K53" s="10"/>
      <c r="L53" s="89"/>
      <c r="M53" s="125"/>
      <c r="N53" s="215"/>
      <c r="O53" s="215"/>
      <c r="P53" s="215"/>
      <c r="Q53" s="125"/>
      <c r="R53" s="127"/>
      <c r="S53" s="215"/>
      <c r="T53" s="125"/>
    </row>
    <row r="54" spans="1:20" s="126" customFormat="1" ht="15" customHeight="1">
      <c r="A54" s="10"/>
      <c r="B54" s="148" t="s">
        <v>42</v>
      </c>
      <c r="C54" s="74">
        <v>150558399</v>
      </c>
      <c r="D54" s="85">
        <v>0.44322735888824111</v>
      </c>
      <c r="E54" s="71"/>
      <c r="F54" s="105">
        <v>148527990</v>
      </c>
      <c r="G54" s="85">
        <v>0.44098545743708301</v>
      </c>
      <c r="H54" s="4"/>
      <c r="I54" s="5"/>
      <c r="J54" s="102"/>
      <c r="K54" s="10"/>
      <c r="L54" s="89"/>
      <c r="M54" s="125"/>
      <c r="N54" s="213"/>
      <c r="O54" s="213"/>
      <c r="P54" s="128"/>
      <c r="Q54" s="129"/>
      <c r="R54" s="130"/>
      <c r="S54" s="128"/>
      <c r="T54" s="129"/>
    </row>
    <row r="55" spans="1:20" s="126" customFormat="1" ht="15" customHeight="1">
      <c r="A55" s="10"/>
      <c r="B55" s="148" t="s">
        <v>43</v>
      </c>
      <c r="C55" s="74">
        <v>33387282</v>
      </c>
      <c r="D55" s="85">
        <v>9.8288484200186751E-2</v>
      </c>
      <c r="E55" s="71"/>
      <c r="F55" s="105">
        <v>36188751</v>
      </c>
      <c r="G55" s="85">
        <v>0.10744582831701752</v>
      </c>
      <c r="H55" s="4"/>
      <c r="I55" s="5"/>
      <c r="J55" s="102"/>
      <c r="K55" s="10"/>
      <c r="L55" s="89"/>
      <c r="M55" s="125"/>
      <c r="N55" s="213"/>
      <c r="O55" s="213"/>
      <c r="P55" s="128"/>
      <c r="Q55" s="129"/>
      <c r="R55" s="130"/>
      <c r="S55" s="128"/>
      <c r="T55" s="129"/>
    </row>
    <row r="56" spans="1:20" s="126" customFormat="1" ht="15" customHeight="1" thickBot="1">
      <c r="A56" s="10"/>
      <c r="B56" s="152" t="s">
        <v>44</v>
      </c>
      <c r="C56" s="106">
        <v>13322077</v>
      </c>
      <c r="D56" s="86">
        <v>3.9218728698196259E-2</v>
      </c>
      <c r="E56" s="71"/>
      <c r="F56" s="106">
        <v>12375551</v>
      </c>
      <c r="G56" s="86">
        <v>3.6743498776028345E-2</v>
      </c>
      <c r="H56" s="4"/>
      <c r="I56" s="5"/>
      <c r="J56" s="102"/>
      <c r="K56" s="10"/>
      <c r="L56" s="89"/>
      <c r="M56" s="125"/>
      <c r="N56" s="213"/>
      <c r="O56" s="213"/>
      <c r="P56" s="128"/>
      <c r="Q56" s="129"/>
      <c r="R56" s="130"/>
      <c r="S56" s="128"/>
      <c r="T56" s="129"/>
    </row>
    <row r="57" spans="1:20" s="126" customFormat="1" ht="15" customHeight="1" thickTop="1">
      <c r="A57" s="10"/>
      <c r="B57" s="149" t="s">
        <v>10</v>
      </c>
      <c r="C57" s="75">
        <v>339686610</v>
      </c>
      <c r="D57" s="98">
        <v>1</v>
      </c>
      <c r="E57" s="71"/>
      <c r="F57" s="25">
        <v>336809270</v>
      </c>
      <c r="G57" s="98">
        <v>1</v>
      </c>
      <c r="H57" s="4"/>
      <c r="I57" s="21"/>
      <c r="J57" s="102"/>
      <c r="K57" s="10"/>
      <c r="L57" s="89"/>
      <c r="M57" s="125"/>
      <c r="N57" s="213"/>
      <c r="O57" s="213"/>
      <c r="P57" s="128"/>
      <c r="Q57" s="129"/>
      <c r="R57" s="130"/>
      <c r="S57" s="128"/>
      <c r="T57" s="129"/>
    </row>
    <row r="58" spans="1:20" s="126" customFormat="1" ht="15" customHeight="1">
      <c r="A58" s="10"/>
      <c r="B58" s="151"/>
      <c r="C58" s="77"/>
      <c r="D58" s="77"/>
      <c r="E58" s="78"/>
      <c r="F58" s="100"/>
      <c r="G58" s="76"/>
      <c r="H58" s="10"/>
      <c r="I58" s="15"/>
      <c r="J58" s="10"/>
      <c r="K58" s="10"/>
      <c r="L58" s="90"/>
      <c r="M58" s="214"/>
      <c r="N58" s="214"/>
      <c r="O58" s="131"/>
      <c r="P58" s="132"/>
      <c r="Q58" s="133"/>
      <c r="R58" s="131"/>
      <c r="S58" s="132"/>
      <c r="T58" s="133"/>
    </row>
    <row r="59" spans="1:20" s="126" customFormat="1" ht="15" customHeight="1" thickBot="1">
      <c r="A59" s="10"/>
      <c r="B59" s="211" t="s">
        <v>45</v>
      </c>
      <c r="C59" s="202" t="s">
        <v>129</v>
      </c>
      <c r="D59" s="202" t="s">
        <v>130</v>
      </c>
      <c r="E59" s="103" t="s">
        <v>3</v>
      </c>
      <c r="F59" s="4"/>
      <c r="G59" s="163" t="s">
        <v>65</v>
      </c>
      <c r="H59" s="4"/>
      <c r="I59" s="10"/>
      <c r="J59" s="10"/>
      <c r="K59" s="10"/>
      <c r="L59" s="10"/>
    </row>
    <row r="60" spans="1:20" s="126" customFormat="1" ht="15" customHeight="1">
      <c r="A60" s="10"/>
      <c r="B60" s="155" t="s">
        <v>46</v>
      </c>
      <c r="C60" s="105">
        <v>273979</v>
      </c>
      <c r="D60" s="105">
        <v>273075</v>
      </c>
      <c r="E60" s="79">
        <v>3.0000000000000001E-3</v>
      </c>
      <c r="F60" s="4"/>
      <c r="G60" s="80">
        <v>904</v>
      </c>
      <c r="H60" s="10"/>
      <c r="I60" s="5"/>
      <c r="J60" s="10"/>
      <c r="K60" s="10"/>
      <c r="L60" s="10"/>
      <c r="M60" s="134"/>
      <c r="N60" s="127"/>
      <c r="O60" s="127"/>
      <c r="P60" s="127"/>
      <c r="Q60" s="135"/>
      <c r="R60" s="127"/>
    </row>
    <row r="61" spans="1:20" s="126" customFormat="1" ht="15" customHeight="1">
      <c r="A61" s="10"/>
      <c r="B61" s="155" t="s">
        <v>47</v>
      </c>
      <c r="C61" s="105">
        <v>260973</v>
      </c>
      <c r="D61" s="105">
        <v>260530</v>
      </c>
      <c r="E61" s="79">
        <v>2E-3</v>
      </c>
      <c r="F61" s="4"/>
      <c r="G61" s="80">
        <v>443</v>
      </c>
      <c r="H61" s="10"/>
      <c r="I61" s="5"/>
      <c r="J61" s="10"/>
      <c r="K61" s="10"/>
      <c r="L61" s="10"/>
      <c r="M61" s="125"/>
      <c r="N61" s="130"/>
      <c r="O61" s="130"/>
      <c r="P61" s="128"/>
      <c r="Q61" s="129"/>
      <c r="R61" s="136"/>
    </row>
    <row r="62" spans="1:20" s="126" customFormat="1" ht="15" customHeight="1">
      <c r="A62" s="10"/>
      <c r="B62" s="155" t="s">
        <v>48</v>
      </c>
      <c r="C62" s="105">
        <v>222296</v>
      </c>
      <c r="D62" s="105">
        <v>221708</v>
      </c>
      <c r="E62" s="79">
        <v>3.0000000000000001E-3</v>
      </c>
      <c r="F62" s="4"/>
      <c r="G62" s="80">
        <v>588</v>
      </c>
      <c r="H62" s="10"/>
      <c r="I62" s="5"/>
      <c r="J62" s="10"/>
      <c r="K62" s="10"/>
      <c r="L62" s="10"/>
      <c r="M62" s="125"/>
      <c r="N62" s="130"/>
      <c r="O62" s="130"/>
      <c r="P62" s="128"/>
      <c r="Q62" s="129"/>
      <c r="R62" s="137"/>
    </row>
    <row r="63" spans="1:20" s="138" customFormat="1" ht="15" customHeight="1">
      <c r="A63" s="4"/>
      <c r="B63" s="155" t="s">
        <v>49</v>
      </c>
      <c r="C63" s="105">
        <v>65548</v>
      </c>
      <c r="D63" s="105">
        <v>66220</v>
      </c>
      <c r="E63" s="79">
        <v>-0.01</v>
      </c>
      <c r="F63" s="117"/>
      <c r="G63" s="80">
        <v>-672</v>
      </c>
      <c r="H63" s="4"/>
      <c r="I63" s="5"/>
      <c r="J63" s="4"/>
      <c r="K63" s="4"/>
      <c r="L63" s="4"/>
      <c r="M63" s="125"/>
      <c r="N63" s="130"/>
      <c r="O63" s="130"/>
      <c r="P63" s="128"/>
      <c r="Q63" s="129"/>
      <c r="R63" s="137"/>
    </row>
    <row r="64" spans="1:20" s="138" customFormat="1" ht="15" customHeight="1">
      <c r="A64" s="4"/>
      <c r="B64" s="154"/>
      <c r="C64" s="81"/>
      <c r="D64" s="81"/>
      <c r="E64" s="71"/>
      <c r="F64" s="4"/>
      <c r="G64" s="71"/>
      <c r="H64" s="4"/>
      <c r="I64" s="5"/>
      <c r="J64" s="4"/>
      <c r="K64" s="4"/>
      <c r="L64" s="4"/>
      <c r="M64" s="125"/>
      <c r="N64" s="130"/>
      <c r="O64" s="130"/>
      <c r="P64" s="128"/>
      <c r="Q64" s="129"/>
      <c r="R64" s="136"/>
    </row>
    <row r="65" spans="1:18" s="138" customFormat="1" ht="15" customHeight="1" thickBot="1">
      <c r="A65" s="4"/>
      <c r="B65" s="153" t="s">
        <v>50</v>
      </c>
      <c r="C65" s="202" t="s">
        <v>129</v>
      </c>
      <c r="D65" s="202" t="s">
        <v>130</v>
      </c>
      <c r="E65" s="103" t="s">
        <v>3</v>
      </c>
      <c r="F65" s="4"/>
      <c r="G65" s="164" t="s">
        <v>65</v>
      </c>
      <c r="H65" s="4"/>
      <c r="I65" s="5"/>
      <c r="J65" s="4"/>
      <c r="K65" s="4"/>
      <c r="L65" s="4"/>
      <c r="M65" s="135"/>
      <c r="N65" s="135"/>
      <c r="O65" s="135"/>
      <c r="P65" s="135"/>
      <c r="Q65" s="135"/>
      <c r="R65" s="135"/>
    </row>
    <row r="66" spans="1:18" s="138" customFormat="1" ht="15" customHeight="1">
      <c r="A66" s="4"/>
      <c r="B66" s="155" t="s">
        <v>46</v>
      </c>
      <c r="C66" s="105">
        <v>2325762</v>
      </c>
      <c r="D66" s="105">
        <v>2283675</v>
      </c>
      <c r="E66" s="79">
        <v>1.7999999999999999E-2</v>
      </c>
      <c r="F66" s="4"/>
      <c r="G66" s="80">
        <v>42087</v>
      </c>
      <c r="H66" s="4"/>
      <c r="I66" s="5"/>
      <c r="J66" s="4"/>
      <c r="K66" s="4"/>
      <c r="L66" s="4"/>
      <c r="M66" s="134"/>
      <c r="N66" s="127"/>
      <c r="O66" s="127"/>
      <c r="P66" s="127"/>
      <c r="Q66" s="135"/>
      <c r="R66" s="127"/>
    </row>
    <row r="67" spans="1:18" s="138" customFormat="1" ht="15" customHeight="1">
      <c r="A67" s="4"/>
      <c r="B67" s="155" t="s">
        <v>47</v>
      </c>
      <c r="C67" s="105">
        <v>2280975</v>
      </c>
      <c r="D67" s="105">
        <v>2238870</v>
      </c>
      <c r="E67" s="79">
        <v>1.9E-2</v>
      </c>
      <c r="F67" s="4"/>
      <c r="G67" s="80">
        <v>42105</v>
      </c>
      <c r="H67" s="4"/>
      <c r="I67" s="5"/>
      <c r="J67" s="4"/>
      <c r="K67" s="4"/>
      <c r="L67" s="4"/>
      <c r="M67" s="125"/>
      <c r="N67" s="130"/>
      <c r="O67" s="130"/>
      <c r="P67" s="128"/>
      <c r="Q67" s="129"/>
      <c r="R67" s="136"/>
    </row>
    <row r="68" spans="1:18" s="138" customFormat="1" ht="15" customHeight="1">
      <c r="A68" s="4"/>
      <c r="B68" s="154"/>
      <c r="C68" s="71"/>
      <c r="D68" s="71"/>
      <c r="E68" s="71"/>
      <c r="F68" s="4"/>
      <c r="G68" s="71"/>
      <c r="H68" s="4"/>
      <c r="I68" s="4"/>
      <c r="J68" s="4"/>
      <c r="K68" s="4"/>
      <c r="L68" s="4"/>
      <c r="M68" s="125"/>
      <c r="N68" s="130"/>
      <c r="O68" s="130"/>
      <c r="P68" s="128"/>
      <c r="Q68" s="129"/>
      <c r="R68" s="136"/>
    </row>
    <row r="69" spans="1:18" s="138" customFormat="1" ht="15" customHeight="1">
      <c r="A69" s="4"/>
      <c r="B69" s="156" t="s">
        <v>51</v>
      </c>
      <c r="C69" s="71"/>
      <c r="D69" s="71"/>
      <c r="E69" s="71"/>
      <c r="F69" s="4"/>
      <c r="G69" s="71"/>
      <c r="H69" s="4"/>
      <c r="I69" s="4"/>
      <c r="J69" s="4"/>
      <c r="K69" s="4"/>
      <c r="L69" s="4"/>
    </row>
    <row r="70" spans="1:18" s="138" customFormat="1" ht="15" customHeight="1">
      <c r="A70" s="4"/>
      <c r="B70" s="156"/>
      <c r="C70" s="71"/>
      <c r="D70" s="71"/>
      <c r="E70" s="71"/>
      <c r="F70" s="4"/>
      <c r="G70" s="71"/>
      <c r="H70" s="4"/>
      <c r="I70" s="4"/>
      <c r="J70" s="4"/>
      <c r="K70" s="4"/>
      <c r="L70" s="4"/>
    </row>
    <row r="71" spans="1:18" s="138" customFormat="1" ht="14.4" thickBot="1">
      <c r="A71" s="4"/>
      <c r="B71" s="153" t="s">
        <v>52</v>
      </c>
      <c r="C71" s="202" t="s">
        <v>129</v>
      </c>
      <c r="D71" s="202" t="s">
        <v>130</v>
      </c>
      <c r="E71" s="103" t="s">
        <v>3</v>
      </c>
      <c r="F71" s="4"/>
      <c r="G71" s="71"/>
      <c r="H71" s="4"/>
      <c r="I71" s="4"/>
      <c r="J71" s="4"/>
      <c r="K71" s="4"/>
      <c r="L71" s="4"/>
    </row>
    <row r="72" spans="1:18" s="138" customFormat="1" ht="13.8">
      <c r="A72" s="4"/>
      <c r="B72" s="157" t="s">
        <v>53</v>
      </c>
      <c r="C72" s="105">
        <v>11284766</v>
      </c>
      <c r="D72" s="105">
        <v>11030639</v>
      </c>
      <c r="E72" s="79">
        <v>2.3E-2</v>
      </c>
      <c r="F72" s="4"/>
      <c r="G72" s="71"/>
      <c r="H72" s="4"/>
      <c r="I72" s="4"/>
      <c r="J72" s="80"/>
      <c r="K72" s="20"/>
      <c r="L72" s="4"/>
      <c r="M72" s="134"/>
      <c r="N72" s="127"/>
      <c r="O72" s="127"/>
      <c r="P72" s="133"/>
    </row>
    <row r="73" spans="1:18" s="138" customFormat="1" ht="13.8">
      <c r="A73" s="4"/>
      <c r="B73" s="157" t="s">
        <v>54</v>
      </c>
      <c r="C73" s="105">
        <v>4944203</v>
      </c>
      <c r="D73" s="105">
        <v>4323253</v>
      </c>
      <c r="E73" s="79">
        <v>0.14399999999999999</v>
      </c>
      <c r="F73" s="4"/>
      <c r="G73" s="71"/>
      <c r="H73" s="4"/>
      <c r="I73" s="4"/>
      <c r="J73" s="80"/>
      <c r="K73" s="20"/>
      <c r="L73" s="4"/>
      <c r="M73" s="125"/>
      <c r="N73" s="130"/>
      <c r="O73" s="130"/>
      <c r="P73" s="128"/>
    </row>
    <row r="74" spans="1:18" s="138" customFormat="1" ht="13.8">
      <c r="A74" s="4"/>
      <c r="B74" s="157" t="s">
        <v>55</v>
      </c>
      <c r="C74" s="105">
        <v>1622869</v>
      </c>
      <c r="D74" s="105">
        <v>2198270</v>
      </c>
      <c r="E74" s="79">
        <v>-0.26200000000000001</v>
      </c>
      <c r="F74" s="4"/>
      <c r="G74" s="71"/>
      <c r="H74" s="4"/>
      <c r="I74" s="4"/>
      <c r="J74" s="80"/>
      <c r="K74" s="20"/>
      <c r="L74" s="4"/>
      <c r="M74" s="125"/>
      <c r="N74" s="130"/>
      <c r="O74" s="130"/>
      <c r="P74" s="128"/>
    </row>
    <row r="75" spans="1:18" s="138" customFormat="1" ht="13.8">
      <c r="A75" s="4"/>
      <c r="B75" s="157" t="s">
        <v>56</v>
      </c>
      <c r="C75" s="105">
        <v>1842604</v>
      </c>
      <c r="D75" s="105">
        <v>1262922</v>
      </c>
      <c r="E75" s="79">
        <v>0.45900000000000002</v>
      </c>
      <c r="F75" s="4"/>
      <c r="G75" s="71"/>
      <c r="H75" s="4"/>
      <c r="I75" s="4"/>
      <c r="J75" s="80"/>
      <c r="K75" s="20"/>
      <c r="L75" s="4"/>
      <c r="M75" s="125"/>
      <c r="N75" s="130"/>
      <c r="O75" s="130"/>
      <c r="P75" s="128"/>
    </row>
    <row r="76" spans="1:18" s="138" customFormat="1" ht="13.8">
      <c r="A76" s="4"/>
      <c r="B76" s="210" t="s">
        <v>57</v>
      </c>
      <c r="C76" s="209">
        <v>19694442</v>
      </c>
      <c r="D76" s="209">
        <v>18815084</v>
      </c>
      <c r="E76" s="212">
        <v>4.7E-2</v>
      </c>
      <c r="F76" s="4"/>
      <c r="G76" s="71"/>
      <c r="H76" s="4"/>
      <c r="I76" s="4"/>
      <c r="J76" s="80"/>
      <c r="K76" s="20"/>
      <c r="L76" s="4"/>
      <c r="M76" s="125"/>
      <c r="N76" s="130"/>
      <c r="O76" s="130"/>
      <c r="P76" s="128"/>
    </row>
    <row r="77" spans="1:18" s="138" customFormat="1" ht="15" customHeight="1">
      <c r="A77" s="4"/>
      <c r="B77" s="4"/>
      <c r="C77" s="18"/>
      <c r="D77" s="18"/>
      <c r="E77" s="4"/>
      <c r="F77" s="4"/>
      <c r="G77" s="4"/>
      <c r="H77" s="4"/>
      <c r="I77" s="4"/>
      <c r="J77" s="4"/>
      <c r="K77" s="4"/>
      <c r="L77" s="4"/>
      <c r="M77" s="134"/>
      <c r="N77" s="131"/>
      <c r="O77" s="131"/>
      <c r="P77" s="132"/>
    </row>
    <row r="78" spans="1:18" ht="15" customHeight="1"/>
    <row r="79" spans="1:18" ht="15" hidden="1" customHeight="1"/>
    <row r="80" spans="1:18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</sheetData>
  <mergeCells count="15">
    <mergeCell ref="J51:J52"/>
    <mergeCell ref="I51:I52"/>
    <mergeCell ref="N51:P51"/>
    <mergeCell ref="D51:D52"/>
    <mergeCell ref="G51:G52"/>
    <mergeCell ref="R51:S51"/>
    <mergeCell ref="N52:O52"/>
    <mergeCell ref="P52:P53"/>
    <mergeCell ref="S52:S53"/>
    <mergeCell ref="N53:O53"/>
    <mergeCell ref="N54:O54"/>
    <mergeCell ref="N55:O55"/>
    <mergeCell ref="N56:O56"/>
    <mergeCell ref="N57:O57"/>
    <mergeCell ref="M58:N58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32"/>
  <sheetViews>
    <sheetView showGridLines="0" zoomScale="130" zoomScaleNormal="130" workbookViewId="0"/>
  </sheetViews>
  <sheetFormatPr baseColWidth="10" defaultColWidth="0" defaultRowHeight="13.8" zeroHeight="1"/>
  <cols>
    <col min="1" max="1" width="11.44140625" style="4" customWidth="1"/>
    <col min="2" max="2" width="25.33203125" style="4" bestFit="1" customWidth="1"/>
    <col min="3" max="4" width="12" style="4" bestFit="1" customWidth="1"/>
    <col min="5" max="5" width="11.44140625" style="4" customWidth="1"/>
    <col min="6" max="6" width="5.109375" style="4" customWidth="1"/>
    <col min="7" max="9" width="11.44140625" style="4" customWidth="1"/>
    <col min="10" max="10" width="68.33203125" style="4" hidden="1" customWidth="1"/>
    <col min="11" max="11" width="12.33203125" style="4" hidden="1" customWidth="1"/>
    <col min="12" max="13" width="0" style="4" hidden="1" customWidth="1"/>
    <col min="14" max="16384" width="11.44140625" style="4" hidden="1"/>
  </cols>
  <sheetData>
    <row r="1" spans="2:13">
      <c r="B1" s="166" t="s">
        <v>66</v>
      </c>
    </row>
    <row r="2" spans="2:13"/>
    <row r="3" spans="2:13" ht="14.4" thickBot="1">
      <c r="B3" s="168" t="s">
        <v>29</v>
      </c>
      <c r="C3" s="202" t="s">
        <v>129</v>
      </c>
      <c r="D3" s="202" t="s">
        <v>130</v>
      </c>
      <c r="E3" s="3" t="s">
        <v>3</v>
      </c>
      <c r="G3" s="3" t="s">
        <v>26</v>
      </c>
    </row>
    <row r="4" spans="2:13">
      <c r="B4" s="167" t="s">
        <v>67</v>
      </c>
      <c r="C4" s="14">
        <v>177892928</v>
      </c>
      <c r="D4" s="14">
        <v>172060280</v>
      </c>
      <c r="E4" s="6">
        <v>3.4000000000000002E-2</v>
      </c>
      <c r="F4" s="14"/>
      <c r="G4" s="14">
        <v>5832648</v>
      </c>
      <c r="J4" s="23"/>
      <c r="K4" s="24"/>
      <c r="L4" s="24"/>
      <c r="M4" s="24"/>
    </row>
    <row r="5" spans="2:13">
      <c r="B5" s="167" t="s">
        <v>68</v>
      </c>
      <c r="C5" s="5">
        <v>330085</v>
      </c>
      <c r="D5" s="5">
        <v>957336</v>
      </c>
      <c r="E5" s="6">
        <v>-0.65500000000000003</v>
      </c>
      <c r="F5" s="5"/>
      <c r="G5" s="5">
        <v>-627251</v>
      </c>
      <c r="J5" s="23"/>
      <c r="K5" s="24"/>
      <c r="L5" s="24"/>
      <c r="M5" s="24"/>
    </row>
    <row r="6" spans="2:13">
      <c r="B6" s="167" t="s">
        <v>31</v>
      </c>
      <c r="C6" s="5">
        <v>-73786711</v>
      </c>
      <c r="D6" s="5">
        <v>-72667085</v>
      </c>
      <c r="E6" s="6">
        <v>1.4999999999999999E-2</v>
      </c>
      <c r="F6" s="5"/>
      <c r="G6" s="5">
        <v>-1119626</v>
      </c>
      <c r="J6" s="23"/>
      <c r="K6" s="24"/>
      <c r="L6" s="24"/>
      <c r="M6" s="24"/>
    </row>
    <row r="7" spans="2:13" s="9" customFormat="1">
      <c r="B7" s="169" t="s">
        <v>5</v>
      </c>
      <c r="C7" s="54">
        <v>104436302</v>
      </c>
      <c r="D7" s="54">
        <v>100350531</v>
      </c>
      <c r="E7" s="8">
        <v>4.1000000000000002E-2</v>
      </c>
      <c r="G7" s="7">
        <v>4085771</v>
      </c>
      <c r="J7" s="26"/>
      <c r="K7" s="27"/>
      <c r="L7" s="27"/>
      <c r="M7" s="27"/>
    </row>
    <row r="8" spans="2:13">
      <c r="B8" s="167" t="s">
        <v>32</v>
      </c>
      <c r="C8" s="5">
        <v>-19395662</v>
      </c>
      <c r="D8" s="5">
        <v>-18296837</v>
      </c>
      <c r="E8" s="6">
        <v>0.06</v>
      </c>
      <c r="F8" s="5"/>
      <c r="G8" s="5">
        <v>-1098825</v>
      </c>
      <c r="J8" s="23"/>
      <c r="K8" s="24"/>
      <c r="L8" s="24"/>
      <c r="M8" s="24"/>
    </row>
    <row r="9" spans="2:13" s="9" customFormat="1">
      <c r="B9" s="169" t="s">
        <v>69</v>
      </c>
      <c r="C9" s="54">
        <v>85040640</v>
      </c>
      <c r="D9" s="54">
        <v>82053694</v>
      </c>
      <c r="E9" s="8">
        <v>3.5999999999999997E-2</v>
      </c>
      <c r="G9" s="7">
        <v>2986946</v>
      </c>
      <c r="J9" s="26"/>
      <c r="K9" s="27"/>
      <c r="L9" s="27"/>
      <c r="M9" s="27"/>
    </row>
    <row r="10" spans="2:13">
      <c r="B10" s="167" t="s">
        <v>70</v>
      </c>
      <c r="C10" s="5">
        <v>2660031</v>
      </c>
      <c r="D10" s="5">
        <v>-574155</v>
      </c>
      <c r="E10" s="6">
        <v>-2</v>
      </c>
      <c r="F10" s="5"/>
      <c r="G10" s="5">
        <v>3234186</v>
      </c>
      <c r="J10" s="23"/>
      <c r="K10" s="24"/>
      <c r="L10" s="24"/>
      <c r="M10" s="24"/>
    </row>
    <row r="11" spans="2:13">
      <c r="B11" s="167" t="s">
        <v>36</v>
      </c>
      <c r="C11" s="5">
        <v>-17809123</v>
      </c>
      <c r="D11" s="5">
        <v>-19578790</v>
      </c>
      <c r="E11" s="6">
        <v>-0.09</v>
      </c>
      <c r="F11" s="5"/>
      <c r="G11" s="5">
        <v>1769667</v>
      </c>
      <c r="J11" s="23"/>
      <c r="K11" s="24"/>
      <c r="L11" s="24"/>
      <c r="M11" s="24"/>
    </row>
    <row r="12" spans="2:13">
      <c r="B12" s="167" t="s">
        <v>37</v>
      </c>
      <c r="C12" s="5">
        <v>-16830167</v>
      </c>
      <c r="D12" s="5">
        <v>-13742205</v>
      </c>
      <c r="E12" s="6">
        <v>0.22500000000000001</v>
      </c>
      <c r="F12" s="5"/>
      <c r="G12" s="5">
        <v>-3087962</v>
      </c>
      <c r="J12" s="23"/>
      <c r="K12" s="24"/>
      <c r="L12" s="24"/>
      <c r="M12" s="24"/>
    </row>
    <row r="13" spans="2:13">
      <c r="B13" s="167" t="s">
        <v>71</v>
      </c>
      <c r="C13" s="5">
        <v>-927</v>
      </c>
      <c r="D13" s="5">
        <v>-819</v>
      </c>
      <c r="E13" s="6">
        <v>0.13200000000000001</v>
      </c>
      <c r="F13" s="5"/>
      <c r="G13" s="5">
        <v>-108</v>
      </c>
      <c r="J13" s="23"/>
      <c r="K13" s="24"/>
      <c r="L13" s="24"/>
      <c r="M13" s="24"/>
    </row>
    <row r="14" spans="2:13" s="9" customFormat="1">
      <c r="B14" s="169" t="s">
        <v>72</v>
      </c>
      <c r="C14" s="54">
        <v>53060454</v>
      </c>
      <c r="D14" s="54">
        <v>48157725</v>
      </c>
      <c r="E14" s="8">
        <v>0.10199999999999999</v>
      </c>
      <c r="G14" s="7">
        <v>4902729</v>
      </c>
      <c r="J14" s="26"/>
      <c r="K14" s="27"/>
      <c r="L14" s="27"/>
      <c r="M14" s="27"/>
    </row>
    <row r="15" spans="2:13">
      <c r="B15" s="165"/>
      <c r="C15" s="51"/>
      <c r="D15" s="51"/>
      <c r="J15" s="23"/>
      <c r="M15" s="24"/>
    </row>
    <row r="16" spans="2:13">
      <c r="B16" s="165"/>
      <c r="C16" s="24"/>
      <c r="D16" s="24"/>
      <c r="J16" s="23"/>
    </row>
    <row r="17" spans="2:10">
      <c r="B17" s="166" t="s">
        <v>73</v>
      </c>
      <c r="J17" s="23"/>
    </row>
    <row r="18" spans="2:10">
      <c r="B18" s="165"/>
      <c r="J18" s="23"/>
    </row>
    <row r="19" spans="2:10" ht="14.4" thickBot="1">
      <c r="B19" s="168" t="s">
        <v>29</v>
      </c>
      <c r="C19" s="202" t="s">
        <v>129</v>
      </c>
      <c r="D19" s="202" t="s">
        <v>130</v>
      </c>
      <c r="E19" s="3" t="s">
        <v>3</v>
      </c>
      <c r="G19" s="3" t="s">
        <v>26</v>
      </c>
    </row>
    <row r="20" spans="2:10">
      <c r="B20" s="167" t="s">
        <v>67</v>
      </c>
      <c r="C20" s="5">
        <v>11247264</v>
      </c>
      <c r="D20" s="5">
        <v>9409064</v>
      </c>
      <c r="E20" s="6">
        <v>0.19500000000000001</v>
      </c>
      <c r="F20" s="5"/>
      <c r="G20" s="5">
        <v>1838200</v>
      </c>
    </row>
    <row r="21" spans="2:10">
      <c r="B21" s="167" t="s">
        <v>68</v>
      </c>
      <c r="C21" s="5">
        <v>2153901</v>
      </c>
      <c r="D21" s="5">
        <v>2014628</v>
      </c>
      <c r="E21" s="6">
        <v>6.9000000000000006E-2</v>
      </c>
      <c r="F21" s="5"/>
      <c r="G21" s="5">
        <v>139273</v>
      </c>
    </row>
    <row r="22" spans="2:10">
      <c r="B22" s="167" t="s">
        <v>31</v>
      </c>
      <c r="C22" s="5">
        <v>-10684132</v>
      </c>
      <c r="D22" s="5">
        <v>-9570708</v>
      </c>
      <c r="E22" s="6">
        <v>0.11600000000000001</v>
      </c>
      <c r="F22" s="5"/>
      <c r="G22" s="5">
        <v>-1113424</v>
      </c>
    </row>
    <row r="23" spans="2:10">
      <c r="B23" s="169" t="s">
        <v>5</v>
      </c>
      <c r="C23" s="7">
        <v>2717033</v>
      </c>
      <c r="D23" s="7">
        <v>1852984</v>
      </c>
      <c r="E23" s="6">
        <v>0.46600000000000003</v>
      </c>
      <c r="F23" s="7"/>
      <c r="G23" s="7">
        <v>864049</v>
      </c>
    </row>
    <row r="24" spans="2:10">
      <c r="B24" s="167" t="s">
        <v>32</v>
      </c>
      <c r="C24" s="5">
        <v>-576885</v>
      </c>
      <c r="D24" s="5">
        <v>-528215</v>
      </c>
      <c r="E24" s="6">
        <v>9.1999999999999998E-2</v>
      </c>
      <c r="F24" s="5"/>
      <c r="G24" s="5">
        <v>-48670</v>
      </c>
      <c r="I24" s="5"/>
    </row>
    <row r="25" spans="2:10">
      <c r="B25" s="169" t="s">
        <v>69</v>
      </c>
      <c r="C25" s="7">
        <v>2140148</v>
      </c>
      <c r="D25" s="7">
        <v>1324769</v>
      </c>
      <c r="E25" s="6">
        <v>0.61499999999999999</v>
      </c>
      <c r="F25" s="7"/>
      <c r="G25" s="7">
        <v>815379</v>
      </c>
    </row>
    <row r="26" spans="2:10">
      <c r="B26" s="167" t="s">
        <v>70</v>
      </c>
      <c r="C26" s="5">
        <v>490549</v>
      </c>
      <c r="D26" s="5">
        <v>-37242</v>
      </c>
      <c r="E26" s="6">
        <v>-14.172000000000001</v>
      </c>
      <c r="F26" s="5"/>
      <c r="G26" s="5">
        <v>527791</v>
      </c>
    </row>
    <row r="27" spans="2:10">
      <c r="B27" s="167" t="s">
        <v>36</v>
      </c>
      <c r="C27" s="5">
        <v>-87670</v>
      </c>
      <c r="D27" s="5">
        <v>-149069</v>
      </c>
      <c r="E27" s="6">
        <v>-0.41199999999999998</v>
      </c>
      <c r="F27" s="5"/>
      <c r="G27" s="5">
        <v>61399</v>
      </c>
    </row>
    <row r="28" spans="2:10">
      <c r="B28" s="167" t="s">
        <v>37</v>
      </c>
      <c r="C28" s="5">
        <v>-694413</v>
      </c>
      <c r="D28" s="5">
        <v>-384065</v>
      </c>
      <c r="E28" s="6">
        <v>0.80800000000000005</v>
      </c>
      <c r="F28" s="5"/>
      <c r="G28" s="5">
        <v>-310348</v>
      </c>
    </row>
    <row r="29" spans="2:10">
      <c r="B29" s="169" t="s">
        <v>72</v>
      </c>
      <c r="C29" s="54">
        <v>1848614</v>
      </c>
      <c r="D29" s="54">
        <v>754393</v>
      </c>
      <c r="E29" s="6">
        <v>1.45</v>
      </c>
      <c r="F29" s="5"/>
      <c r="G29" s="7">
        <v>1094221</v>
      </c>
    </row>
    <row r="30" spans="2:10"/>
    <row r="31" spans="2:10">
      <c r="C31" s="61"/>
    </row>
    <row r="32" spans="2:10"/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N28"/>
  <sheetViews>
    <sheetView showGridLines="0" workbookViewId="0">
      <selection activeCell="D7" sqref="D7"/>
    </sheetView>
  </sheetViews>
  <sheetFormatPr baseColWidth="10" defaultColWidth="11.44140625" defaultRowHeight="15" customHeight="1"/>
  <cols>
    <col min="1" max="1" width="4" style="29" customWidth="1"/>
    <col min="2" max="2" width="25.33203125" style="29" bestFit="1" customWidth="1"/>
    <col min="3" max="16384" width="11.44140625" style="29"/>
  </cols>
  <sheetData>
    <row r="1" spans="1:14" ht="15" customHeight="1">
      <c r="A1" s="28" t="s">
        <v>11</v>
      </c>
    </row>
    <row r="3" spans="1:14" ht="15" customHeight="1" thickBot="1">
      <c r="B3" s="16" t="s">
        <v>14</v>
      </c>
      <c r="C3" s="3" t="s">
        <v>23</v>
      </c>
      <c r="D3" s="3" t="s">
        <v>21</v>
      </c>
      <c r="E3" s="3" t="s">
        <v>3</v>
      </c>
      <c r="F3" s="4"/>
      <c r="G3" s="3" t="s">
        <v>22</v>
      </c>
    </row>
    <row r="4" spans="1:14" ht="15" customHeight="1">
      <c r="B4" s="1" t="s">
        <v>2</v>
      </c>
      <c r="C4" s="53">
        <v>129721186</v>
      </c>
      <c r="D4" s="53">
        <v>129721186</v>
      </c>
      <c r="E4" s="6">
        <f>+ROUND(G4/D4,3)</f>
        <v>0</v>
      </c>
      <c r="F4" s="4"/>
      <c r="G4" s="5">
        <f>+C4-D4</f>
        <v>0</v>
      </c>
    </row>
    <row r="5" spans="1:14" s="30" customFormat="1" ht="15" customHeight="1">
      <c r="B5" s="1" t="s">
        <v>4</v>
      </c>
      <c r="C5" s="53">
        <v>-77210262</v>
      </c>
      <c r="D5" s="53">
        <v>-77210262</v>
      </c>
      <c r="E5" s="6">
        <f t="shared" ref="E5:E14" si="0">+ROUND(G5/D5,3)</f>
        <v>0</v>
      </c>
      <c r="F5" s="4"/>
      <c r="G5" s="5">
        <f t="shared" ref="G5:G14" si="1">+C5-D5</f>
        <v>0</v>
      </c>
    </row>
    <row r="6" spans="1:14" s="30" customFormat="1" ht="15" customHeight="1">
      <c r="B6" s="2" t="s">
        <v>5</v>
      </c>
      <c r="C6" s="65">
        <f>SUM(C4:C5)</f>
        <v>52510924</v>
      </c>
      <c r="D6" s="65">
        <f>SUM(D4:D5)</f>
        <v>52510924</v>
      </c>
      <c r="E6" s="8">
        <f t="shared" si="0"/>
        <v>0</v>
      </c>
      <c r="F6" s="9"/>
      <c r="G6" s="7">
        <f t="shared" si="1"/>
        <v>0</v>
      </c>
    </row>
    <row r="7" spans="1:14" s="30" customFormat="1" ht="15" customHeight="1">
      <c r="B7" s="1" t="s">
        <v>6</v>
      </c>
      <c r="C7" s="53">
        <v>-17417464</v>
      </c>
      <c r="D7" s="53">
        <v>-17417464</v>
      </c>
      <c r="E7" s="6">
        <f t="shared" si="0"/>
        <v>0</v>
      </c>
      <c r="F7" s="4"/>
      <c r="G7" s="5">
        <f t="shared" si="1"/>
        <v>0</v>
      </c>
      <c r="L7" s="19"/>
      <c r="M7" s="19"/>
      <c r="N7" s="31"/>
    </row>
    <row r="8" spans="1:14" s="30" customFormat="1" ht="15" customHeight="1">
      <c r="B8" s="2" t="s">
        <v>7</v>
      </c>
      <c r="C8" s="65">
        <f>+C6+C7</f>
        <v>35093460</v>
      </c>
      <c r="D8" s="65">
        <f>+D6+D7</f>
        <v>35093460</v>
      </c>
      <c r="E8" s="8">
        <f t="shared" si="0"/>
        <v>0</v>
      </c>
      <c r="F8" s="9"/>
      <c r="G8" s="7">
        <f t="shared" si="1"/>
        <v>0</v>
      </c>
    </row>
    <row r="9" spans="1:14" s="30" customFormat="1" ht="15" customHeight="1">
      <c r="B9" s="1" t="s">
        <v>16</v>
      </c>
      <c r="C9" s="53">
        <v>-2093189</v>
      </c>
      <c r="D9" s="53">
        <v>-2093189</v>
      </c>
      <c r="E9" s="6">
        <f t="shared" si="0"/>
        <v>0</v>
      </c>
      <c r="F9" s="44"/>
      <c r="G9" s="5">
        <f t="shared" si="1"/>
        <v>0</v>
      </c>
    </row>
    <row r="10" spans="1:14" s="30" customFormat="1" ht="15" customHeight="1">
      <c r="B10" s="1" t="s">
        <v>20</v>
      </c>
      <c r="C10" s="53">
        <v>-34520</v>
      </c>
      <c r="D10" s="53">
        <v>-34520</v>
      </c>
      <c r="E10" s="6" t="s">
        <v>19</v>
      </c>
      <c r="F10" s="44"/>
      <c r="G10" s="5">
        <f t="shared" si="1"/>
        <v>0</v>
      </c>
    </row>
    <row r="11" spans="1:14" s="30" customFormat="1" ht="15" customHeight="1">
      <c r="B11" s="1" t="s">
        <v>8</v>
      </c>
      <c r="C11" s="53">
        <v>-14939258</v>
      </c>
      <c r="D11" s="53">
        <v>-14939258</v>
      </c>
      <c r="E11" s="6">
        <f t="shared" si="0"/>
        <v>0</v>
      </c>
      <c r="F11" s="4"/>
      <c r="G11" s="5">
        <f t="shared" si="1"/>
        <v>0</v>
      </c>
    </row>
    <row r="12" spans="1:14" s="30" customFormat="1" ht="15" customHeight="1">
      <c r="B12" s="1" t="s">
        <v>13</v>
      </c>
      <c r="C12" s="53">
        <v>-2523215</v>
      </c>
      <c r="D12" s="53">
        <v>-2523215</v>
      </c>
      <c r="E12" s="6">
        <f t="shared" si="0"/>
        <v>0</v>
      </c>
      <c r="F12" s="4"/>
      <c r="G12" s="5">
        <f t="shared" si="1"/>
        <v>0</v>
      </c>
    </row>
    <row r="13" spans="1:14" s="30" customFormat="1" ht="15" customHeight="1">
      <c r="B13" s="1" t="s">
        <v>18</v>
      </c>
      <c r="C13" s="53">
        <v>7324842</v>
      </c>
      <c r="D13" s="53">
        <v>7324842</v>
      </c>
      <c r="E13" s="6">
        <f t="shared" si="0"/>
        <v>0</v>
      </c>
      <c r="F13" s="4"/>
      <c r="G13" s="5">
        <f t="shared" si="1"/>
        <v>0</v>
      </c>
    </row>
    <row r="14" spans="1:14" s="30" customFormat="1" ht="15" customHeight="1">
      <c r="B14" s="2" t="s">
        <v>9</v>
      </c>
      <c r="C14" s="54">
        <v>26175218</v>
      </c>
      <c r="D14" s="54">
        <v>37817198</v>
      </c>
      <c r="E14" s="8">
        <f t="shared" si="0"/>
        <v>-0.308</v>
      </c>
      <c r="F14" s="9"/>
      <c r="G14" s="7">
        <f t="shared" si="1"/>
        <v>-11641980</v>
      </c>
    </row>
    <row r="15" spans="1:14" s="30" customFormat="1" ht="15" customHeight="1">
      <c r="C15" s="25"/>
    </row>
    <row r="16" spans="1:14" s="30" customFormat="1" ht="15" customHeight="1"/>
    <row r="17" s="30" customFormat="1" ht="15" customHeight="1"/>
    <row r="18" s="30" customFormat="1" ht="15" customHeight="1"/>
    <row r="19" s="30" customFormat="1" ht="15" customHeight="1"/>
    <row r="20" s="30" customFormat="1" ht="15" customHeight="1"/>
    <row r="21" s="30" customFormat="1" ht="15" customHeight="1"/>
    <row r="22" s="30" customFormat="1" ht="15" customHeight="1"/>
    <row r="23" s="30" customFormat="1" ht="15" customHeight="1"/>
    <row r="24" s="30" customFormat="1" ht="15" customHeight="1"/>
    <row r="25" s="30" customFormat="1" ht="15" customHeight="1"/>
    <row r="26" s="30" customFormat="1" ht="15" customHeight="1"/>
    <row r="27" s="30" customFormat="1" ht="15" customHeight="1"/>
    <row r="28" s="30" customFormat="1" ht="15" customHeight="1"/>
  </sheetData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G34"/>
  <sheetViews>
    <sheetView showGridLines="0" zoomScale="115" zoomScaleNormal="115" workbookViewId="0"/>
  </sheetViews>
  <sheetFormatPr baseColWidth="10" defaultColWidth="0" defaultRowHeight="15" customHeight="1" zeroHeight="1"/>
  <cols>
    <col min="1" max="1" width="3.88671875" style="4" customWidth="1"/>
    <col min="2" max="2" width="49.44140625" style="4" customWidth="1"/>
    <col min="3" max="3" width="12" style="4" bestFit="1" customWidth="1"/>
    <col min="4" max="4" width="13.6640625" style="4" customWidth="1"/>
    <col min="5" max="5" width="9.33203125" style="4" customWidth="1"/>
    <col min="6" max="6" width="11.44140625" style="4" customWidth="1"/>
    <col min="7" max="7" width="0" style="4" hidden="1" customWidth="1"/>
    <col min="8" max="16384" width="11.44140625" style="4" hidden="1"/>
  </cols>
  <sheetData>
    <row r="1" spans="2:7" ht="15" customHeight="1"/>
    <row r="2" spans="2:7" ht="15" customHeight="1"/>
    <row r="3" spans="2:7" ht="15" customHeight="1" thickBot="1">
      <c r="B3" s="173" t="s">
        <v>74</v>
      </c>
      <c r="C3" s="202" t="s">
        <v>129</v>
      </c>
      <c r="D3" s="202" t="s">
        <v>128</v>
      </c>
      <c r="E3" s="13" t="s">
        <v>3</v>
      </c>
    </row>
    <row r="4" spans="2:7" ht="12.75" customHeight="1">
      <c r="B4" s="170" t="s">
        <v>75</v>
      </c>
      <c r="C4" s="59">
        <v>253376625</v>
      </c>
      <c r="D4" s="59">
        <v>276781050</v>
      </c>
      <c r="E4" s="6">
        <v>-8.5000000000000006E-2</v>
      </c>
      <c r="G4" s="20"/>
    </row>
    <row r="5" spans="2:7" ht="12.75" customHeight="1">
      <c r="B5" s="170" t="s">
        <v>76</v>
      </c>
      <c r="C5" s="59">
        <v>2453168351</v>
      </c>
      <c r="D5" s="59">
        <v>2419695021</v>
      </c>
      <c r="E5" s="6">
        <v>1.4E-2</v>
      </c>
      <c r="G5" s="20"/>
    </row>
    <row r="6" spans="2:7" ht="12.75" customHeight="1">
      <c r="B6" s="171" t="s">
        <v>77</v>
      </c>
      <c r="C6" s="60">
        <v>2706544976</v>
      </c>
      <c r="D6" s="60">
        <v>2696476071</v>
      </c>
      <c r="E6" s="8">
        <v>4.0000000000000001E-3</v>
      </c>
      <c r="G6" s="20"/>
    </row>
    <row r="7" spans="2:7" ht="12.75" customHeight="1">
      <c r="B7" s="173" t="s">
        <v>78</v>
      </c>
      <c r="C7" s="61"/>
      <c r="D7" s="61"/>
      <c r="E7" s="32"/>
      <c r="G7" s="20"/>
    </row>
    <row r="8" spans="2:7" ht="12.75" customHeight="1">
      <c r="B8" s="170" t="s">
        <v>79</v>
      </c>
      <c r="C8" s="59">
        <v>253692514</v>
      </c>
      <c r="D8" s="59">
        <v>362634346</v>
      </c>
      <c r="E8" s="6">
        <v>-0.3</v>
      </c>
      <c r="G8" s="20"/>
    </row>
    <row r="9" spans="2:7" ht="12.75" customHeight="1">
      <c r="B9" s="170" t="s">
        <v>80</v>
      </c>
      <c r="C9" s="59">
        <v>1306101826</v>
      </c>
      <c r="D9" s="59">
        <v>1175813467</v>
      </c>
      <c r="E9" s="6">
        <v>0.111</v>
      </c>
      <c r="G9" s="20"/>
    </row>
    <row r="10" spans="2:7" ht="12.75" customHeight="1">
      <c r="B10" s="171" t="s">
        <v>81</v>
      </c>
      <c r="C10" s="60">
        <v>1559794340</v>
      </c>
      <c r="D10" s="60">
        <v>1538447813</v>
      </c>
      <c r="E10" s="8">
        <v>1.4E-2</v>
      </c>
      <c r="G10" s="20"/>
    </row>
    <row r="11" spans="2:7" ht="12.75" customHeight="1">
      <c r="B11" s="172"/>
      <c r="C11" s="61"/>
      <c r="D11" s="61"/>
      <c r="E11" s="32"/>
      <c r="G11" s="20"/>
    </row>
    <row r="12" spans="2:7" ht="12.75" customHeight="1">
      <c r="B12" s="170" t="s">
        <v>82</v>
      </c>
      <c r="C12" s="59">
        <v>710396824</v>
      </c>
      <c r="D12" s="59">
        <v>715849689</v>
      </c>
      <c r="E12" s="6">
        <v>-8.0000000000000002E-3</v>
      </c>
      <c r="G12" s="20"/>
    </row>
    <row r="13" spans="2:7" ht="12.75" customHeight="1">
      <c r="B13" s="170" t="s">
        <v>83</v>
      </c>
      <c r="C13" s="59">
        <v>436353812</v>
      </c>
      <c r="D13" s="59">
        <v>442178569</v>
      </c>
      <c r="E13" s="6">
        <v>-1.2999999999999999E-2</v>
      </c>
      <c r="G13" s="20"/>
    </row>
    <row r="14" spans="2:7" ht="12.75" customHeight="1">
      <c r="B14" s="171" t="s">
        <v>77</v>
      </c>
      <c r="C14" s="60">
        <v>1146750636</v>
      </c>
      <c r="D14" s="60">
        <v>1158028258</v>
      </c>
      <c r="E14" s="8">
        <v>-0.01</v>
      </c>
      <c r="G14" s="20"/>
    </row>
    <row r="15" spans="2:7" ht="12.75" customHeight="1">
      <c r="B15" s="171" t="s">
        <v>84</v>
      </c>
      <c r="C15" s="60">
        <v>2706544976</v>
      </c>
      <c r="D15" s="60">
        <v>2696476071</v>
      </c>
      <c r="E15" s="8">
        <v>4.0000000000000001E-3</v>
      </c>
      <c r="G15" s="20"/>
    </row>
    <row r="16" spans="2:7" ht="15" customHeight="1"/>
    <row r="17" spans="2:5" ht="15" customHeight="1">
      <c r="C17" s="57"/>
      <c r="D17" s="57"/>
    </row>
    <row r="18" spans="2:5" ht="15" customHeight="1"/>
    <row r="19" spans="2:5" ht="15" customHeight="1"/>
    <row r="20" spans="2:5" ht="15" customHeight="1" thickBot="1">
      <c r="B20" s="174" t="s">
        <v>85</v>
      </c>
      <c r="C20" s="103"/>
      <c r="D20" s="202" t="s">
        <v>129</v>
      </c>
    </row>
    <row r="21" spans="2:5" ht="15" customHeight="1">
      <c r="B21" s="203" t="s">
        <v>132</v>
      </c>
      <c r="C21" s="14"/>
      <c r="D21" s="74">
        <v>18075406</v>
      </c>
      <c r="E21" s="68"/>
    </row>
    <row r="22" spans="2:5" ht="15" customHeight="1">
      <c r="B22" s="203" t="s">
        <v>133</v>
      </c>
      <c r="C22" s="14"/>
      <c r="D22" s="74">
        <v>5942311</v>
      </c>
      <c r="E22" s="68"/>
    </row>
    <row r="23" spans="2:5" ht="15" customHeight="1">
      <c r="B23" s="203" t="s">
        <v>134</v>
      </c>
      <c r="C23" s="14"/>
      <c r="D23" s="74">
        <v>5338754</v>
      </c>
      <c r="E23" s="68"/>
    </row>
    <row r="24" spans="2:5" ht="15" customHeight="1">
      <c r="B24" s="203" t="s">
        <v>135</v>
      </c>
      <c r="C24" s="14"/>
      <c r="D24" s="74">
        <v>2971000</v>
      </c>
      <c r="E24" s="68"/>
    </row>
    <row r="25" spans="2:5" ht="15" customHeight="1">
      <c r="B25" s="203" t="s">
        <v>136</v>
      </c>
      <c r="C25" s="104"/>
      <c r="D25" s="74">
        <v>2395189</v>
      </c>
      <c r="E25" s="68"/>
    </row>
    <row r="26" spans="2:5" ht="15" customHeight="1">
      <c r="B26" s="203" t="s">
        <v>137</v>
      </c>
      <c r="C26" s="104"/>
      <c r="D26" s="74">
        <v>1494773</v>
      </c>
      <c r="E26" s="68"/>
    </row>
    <row r="27" spans="2:5" ht="15" customHeight="1">
      <c r="B27" s="203" t="s">
        <v>138</v>
      </c>
      <c r="C27" s="104"/>
      <c r="D27" s="74">
        <v>1350874</v>
      </c>
      <c r="E27" s="68"/>
    </row>
    <row r="28" spans="2:5" ht="15" customHeight="1">
      <c r="B28" s="203" t="s">
        <v>86</v>
      </c>
      <c r="C28" s="104"/>
      <c r="D28" s="74">
        <v>1190868</v>
      </c>
      <c r="E28" s="68"/>
    </row>
    <row r="29" spans="2:5" ht="15" customHeight="1">
      <c r="B29" s="203" t="s">
        <v>139</v>
      </c>
      <c r="C29" s="104"/>
      <c r="D29" s="74">
        <v>1050399</v>
      </c>
      <c r="E29" s="68"/>
    </row>
    <row r="30" spans="2:5" ht="15" customHeight="1">
      <c r="B30" s="22"/>
      <c r="C30" s="104"/>
      <c r="D30" s="219"/>
      <c r="E30" s="219"/>
    </row>
    <row r="31" spans="2:5" ht="15" customHeight="1">
      <c r="B31" s="22"/>
      <c r="C31" s="104"/>
    </row>
    <row r="32" spans="2:5" ht="15" customHeight="1">
      <c r="B32" s="22"/>
      <c r="C32" s="104"/>
    </row>
    <row r="33" spans="2:3" ht="15" customHeight="1">
      <c r="B33" s="22"/>
      <c r="C33" s="104"/>
    </row>
    <row r="34" spans="2:3" ht="15" customHeight="1"/>
  </sheetData>
  <mergeCells count="1">
    <mergeCell ref="D30:E30"/>
  </mergeCells>
  <phoneticPr fontId="7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63"/>
  <sheetViews>
    <sheetView showGridLines="0" tabSelected="1" workbookViewId="0">
      <selection activeCell="A5" sqref="A5"/>
    </sheetView>
  </sheetViews>
  <sheetFormatPr baseColWidth="10" defaultColWidth="0" defaultRowHeight="15" customHeight="1" zeroHeight="1"/>
  <cols>
    <col min="1" max="1" width="26.109375" style="4" bestFit="1" customWidth="1"/>
    <col min="2" max="2" width="24.6640625" style="4" bestFit="1" customWidth="1"/>
    <col min="3" max="3" width="11.44140625" style="4" customWidth="1"/>
    <col min="4" max="4" width="15.33203125" style="4" bestFit="1" customWidth="1"/>
    <col min="5" max="5" width="12.44140625" style="4" bestFit="1" customWidth="1"/>
    <col min="6" max="6" width="13.5546875" style="4" customWidth="1"/>
    <col min="7" max="7" width="12.88671875" style="4" bestFit="1" customWidth="1"/>
    <col min="8" max="8" width="14.44140625" style="4" bestFit="1" customWidth="1"/>
    <col min="9" max="9" width="11.44140625" style="4" customWidth="1"/>
    <col min="10" max="10" width="14.5546875" style="4" customWidth="1"/>
    <col min="11" max="11" width="11.44140625" style="4" customWidth="1"/>
    <col min="12" max="12" width="30.109375" style="4" bestFit="1" customWidth="1"/>
    <col min="13" max="13" width="11.44140625" style="4" customWidth="1"/>
    <col min="14" max="16384" width="11.44140625" style="4" hidden="1"/>
  </cols>
  <sheetData>
    <row r="1" spans="1:12" ht="15" customHeight="1">
      <c r="E1" s="33"/>
      <c r="F1" s="33"/>
      <c r="G1" s="33"/>
      <c r="H1" s="33"/>
    </row>
    <row r="2" spans="1:12" ht="18.75" customHeight="1" thickBot="1">
      <c r="B2" s="179" t="s">
        <v>87</v>
      </c>
      <c r="C2" s="180" t="s">
        <v>88</v>
      </c>
      <c r="D2" s="186" t="s">
        <v>10</v>
      </c>
      <c r="E2" s="186" t="s">
        <v>97</v>
      </c>
      <c r="F2" s="186" t="s">
        <v>98</v>
      </c>
      <c r="G2" s="186" t="s">
        <v>99</v>
      </c>
      <c r="H2" s="186" t="s">
        <v>100</v>
      </c>
      <c r="J2" s="108"/>
      <c r="K2" s="108"/>
      <c r="L2" s="108"/>
    </row>
    <row r="3" spans="1:12" ht="15" customHeight="1">
      <c r="A3" s="91"/>
      <c r="B3" s="175" t="s">
        <v>143</v>
      </c>
      <c r="C3" s="181" t="s">
        <v>1</v>
      </c>
      <c r="D3" s="49">
        <v>173762351</v>
      </c>
      <c r="E3" s="50">
        <v>23535639</v>
      </c>
      <c r="F3" s="50">
        <v>39601648</v>
      </c>
      <c r="G3" s="50">
        <v>39519797</v>
      </c>
      <c r="H3" s="50">
        <v>71105267</v>
      </c>
      <c r="J3" s="108"/>
      <c r="K3" s="108"/>
      <c r="L3" s="108"/>
    </row>
    <row r="4" spans="1:12" ht="15" customHeight="1">
      <c r="A4" s="91"/>
      <c r="B4" s="176" t="s">
        <v>89</v>
      </c>
      <c r="C4" s="181" t="s">
        <v>1</v>
      </c>
      <c r="D4" s="49">
        <v>968923126</v>
      </c>
      <c r="E4" s="50">
        <v>21188648</v>
      </c>
      <c r="F4" s="50">
        <v>0</v>
      </c>
      <c r="G4" s="50">
        <v>103951592</v>
      </c>
      <c r="H4" s="50">
        <v>843782886</v>
      </c>
      <c r="J4" s="108"/>
      <c r="K4" s="108"/>
      <c r="L4" s="108"/>
    </row>
    <row r="5" spans="1:12" ht="15" customHeight="1">
      <c r="A5" s="91"/>
      <c r="B5" s="176" t="s">
        <v>90</v>
      </c>
      <c r="C5" s="181" t="s">
        <v>1</v>
      </c>
      <c r="D5" s="49">
        <v>201202883</v>
      </c>
      <c r="E5" s="50">
        <v>44589354</v>
      </c>
      <c r="F5" s="50">
        <v>97023344</v>
      </c>
      <c r="G5" s="50">
        <v>59590185</v>
      </c>
      <c r="H5" s="50">
        <v>0</v>
      </c>
      <c r="J5" s="108"/>
      <c r="K5" s="108"/>
      <c r="L5" s="108"/>
    </row>
    <row r="6" spans="1:12" ht="15" hidden="1" customHeight="1">
      <c r="A6" s="91"/>
      <c r="B6" s="176" t="s">
        <v>91</v>
      </c>
      <c r="C6" s="181" t="s">
        <v>92</v>
      </c>
      <c r="D6" s="49">
        <v>0</v>
      </c>
      <c r="E6" s="50">
        <v>0</v>
      </c>
      <c r="F6" s="50"/>
      <c r="G6" s="50"/>
      <c r="H6" s="50"/>
      <c r="J6" s="108"/>
      <c r="K6" s="108"/>
      <c r="L6" s="108"/>
    </row>
    <row r="7" spans="1:12" ht="15" customHeight="1">
      <c r="B7" s="177" t="s">
        <v>93</v>
      </c>
      <c r="C7" s="181"/>
      <c r="D7" s="49">
        <v>1343888360</v>
      </c>
      <c r="E7" s="49">
        <v>89313641</v>
      </c>
      <c r="F7" s="49">
        <v>136624992</v>
      </c>
      <c r="G7" s="49">
        <v>203061574</v>
      </c>
      <c r="H7" s="49">
        <v>914888153</v>
      </c>
      <c r="J7" s="108"/>
      <c r="K7" s="108"/>
      <c r="L7" s="108"/>
    </row>
    <row r="8" spans="1:12" ht="15" customHeight="1">
      <c r="A8" s="91"/>
      <c r="B8" s="184" t="s">
        <v>94</v>
      </c>
      <c r="C8" s="185" t="s">
        <v>1</v>
      </c>
      <c r="D8" s="63">
        <v>4518657</v>
      </c>
      <c r="E8" s="64">
        <v>1756478</v>
      </c>
      <c r="F8" s="64">
        <v>1635333</v>
      </c>
      <c r="G8" s="64">
        <v>978008</v>
      </c>
      <c r="H8" s="64">
        <v>148838</v>
      </c>
      <c r="J8" s="108"/>
      <c r="K8" s="108"/>
      <c r="L8" s="108"/>
    </row>
    <row r="9" spans="1:12" ht="15" customHeight="1" thickBot="1">
      <c r="A9" s="91"/>
      <c r="B9" s="177" t="s">
        <v>95</v>
      </c>
      <c r="C9" s="182"/>
      <c r="D9" s="92">
        <v>4518657</v>
      </c>
      <c r="E9" s="92">
        <v>1756478</v>
      </c>
      <c r="F9" s="92">
        <v>1635333</v>
      </c>
      <c r="G9" s="92">
        <v>978008</v>
      </c>
      <c r="H9" s="92">
        <v>148838</v>
      </c>
      <c r="J9" s="108"/>
      <c r="K9" s="108"/>
      <c r="L9" s="108"/>
    </row>
    <row r="10" spans="1:12" ht="15" customHeight="1">
      <c r="B10" s="183" t="s">
        <v>96</v>
      </c>
      <c r="C10" s="178"/>
      <c r="D10" s="49">
        <v>1348407017</v>
      </c>
      <c r="E10" s="49">
        <v>91070119</v>
      </c>
      <c r="F10" s="49">
        <v>138260325</v>
      </c>
      <c r="G10" s="49">
        <v>204039582</v>
      </c>
      <c r="H10" s="49">
        <v>915036991</v>
      </c>
      <c r="J10" s="108"/>
      <c r="K10" s="108"/>
      <c r="L10" s="108"/>
    </row>
    <row r="11" spans="1:12" ht="15" customHeight="1">
      <c r="D11" s="101"/>
      <c r="J11" s="108"/>
      <c r="K11" s="108"/>
      <c r="L11" s="108"/>
    </row>
    <row r="12" spans="1:12" ht="15" customHeight="1">
      <c r="B12" s="188" t="s">
        <v>101</v>
      </c>
      <c r="C12" s="187"/>
      <c r="D12" s="189"/>
      <c r="E12" s="189"/>
      <c r="F12" s="188" t="s">
        <v>102</v>
      </c>
      <c r="G12" s="17"/>
      <c r="H12" s="17"/>
    </row>
    <row r="13" spans="1:12" s="108" customFormat="1" ht="15" customHeight="1">
      <c r="B13" s="204" t="s">
        <v>143</v>
      </c>
      <c r="C13" s="93">
        <v>0.12886</v>
      </c>
      <c r="D13" s="110">
        <v>173762351</v>
      </c>
      <c r="E13" s="109"/>
      <c r="F13" s="109" t="s">
        <v>103</v>
      </c>
      <c r="G13" s="93">
        <v>0.89449999999999996</v>
      </c>
      <c r="H13" s="110">
        <v>1206258871</v>
      </c>
      <c r="I13" s="111"/>
    </row>
    <row r="14" spans="1:12" ht="15" customHeight="1">
      <c r="B14" s="35" t="s">
        <v>109</v>
      </c>
      <c r="C14" s="93">
        <v>0.71857000000000004</v>
      </c>
      <c r="D14" s="36">
        <v>968923126</v>
      </c>
      <c r="E14" s="35"/>
      <c r="F14" s="35" t="s">
        <v>12</v>
      </c>
      <c r="G14" s="93">
        <v>0.1055</v>
      </c>
      <c r="H14" s="36">
        <v>142250706</v>
      </c>
      <c r="I14" s="91"/>
    </row>
    <row r="15" spans="1:12" ht="15" customHeight="1">
      <c r="B15" s="35" t="s">
        <v>90</v>
      </c>
      <c r="C15" s="93">
        <v>0.14921999999999999</v>
      </c>
      <c r="D15" s="36">
        <v>201202883</v>
      </c>
      <c r="E15" s="35"/>
      <c r="F15" s="35"/>
      <c r="G15" s="96">
        <v>1</v>
      </c>
      <c r="H15" s="36">
        <v>1348509577</v>
      </c>
      <c r="J15" s="67"/>
    </row>
    <row r="16" spans="1:12" ht="13.8">
      <c r="B16" s="190" t="s">
        <v>94</v>
      </c>
      <c r="C16" s="93">
        <v>3.3E-3</v>
      </c>
      <c r="D16" s="36">
        <v>4518657</v>
      </c>
      <c r="G16" s="37"/>
    </row>
    <row r="17" spans="3:8" ht="15" customHeight="1">
      <c r="C17" s="95">
        <v>0.99995000000000001</v>
      </c>
      <c r="D17" s="69"/>
      <c r="G17" s="38"/>
    </row>
    <row r="18" spans="3:8" ht="15" customHeight="1">
      <c r="C18" s="37"/>
      <c r="D18" s="17"/>
      <c r="E18" s="17"/>
      <c r="F18" s="17"/>
      <c r="G18" s="17"/>
      <c r="H18" s="17"/>
    </row>
    <row r="19" spans="3:8" ht="15" customHeight="1">
      <c r="C19" s="38"/>
      <c r="D19" s="17"/>
      <c r="E19" s="17"/>
      <c r="F19" s="17"/>
      <c r="G19" s="17"/>
      <c r="H19" s="17"/>
    </row>
    <row r="20" spans="3:8" ht="15" customHeight="1">
      <c r="D20" s="17"/>
    </row>
    <row r="21" spans="3:8" ht="15" customHeight="1">
      <c r="D21" s="17"/>
    </row>
    <row r="22" spans="3:8" ht="15" customHeight="1"/>
    <row r="23" spans="3:8" ht="15" customHeight="1"/>
    <row r="24" spans="3:8" ht="15" customHeight="1"/>
    <row r="25" spans="3:8" ht="15" customHeight="1"/>
    <row r="26" spans="3:8" ht="15" customHeight="1"/>
    <row r="27" spans="3:8" ht="15" customHeight="1"/>
    <row r="28" spans="3:8" ht="15" customHeight="1"/>
    <row r="29" spans="3:8" ht="15" customHeight="1"/>
    <row r="30" spans="3:8" ht="15" customHeight="1"/>
    <row r="31" spans="3:8" ht="15" customHeight="1"/>
    <row r="32" spans="3:8" ht="15" customHeight="1"/>
    <row r="33" spans="1:4" ht="15" customHeight="1"/>
    <row r="34" spans="1:4" ht="15" customHeight="1"/>
    <row r="35" spans="1:4" ht="15" customHeight="1"/>
    <row r="36" spans="1:4" ht="15" customHeight="1"/>
    <row r="37" spans="1:4" ht="15" customHeight="1"/>
    <row r="38" spans="1:4" ht="15" customHeight="1"/>
    <row r="39" spans="1:4" ht="15" customHeight="1"/>
    <row r="40" spans="1:4" ht="15" customHeight="1"/>
    <row r="41" spans="1:4" ht="15" customHeight="1"/>
    <row r="42" spans="1:4" ht="15" customHeight="1"/>
    <row r="43" spans="1:4" ht="15" customHeight="1">
      <c r="A43" s="191" t="s">
        <v>104</v>
      </c>
      <c r="B43" s="118">
        <v>142250706</v>
      </c>
      <c r="C43" s="119">
        <v>0.1055</v>
      </c>
      <c r="D43" s="57"/>
    </row>
    <row r="44" spans="1:4" ht="15" customHeight="1">
      <c r="A44" s="191" t="s">
        <v>105</v>
      </c>
      <c r="B44" s="118">
        <v>58952177</v>
      </c>
      <c r="C44" s="119">
        <v>4.3700000000000003E-2</v>
      </c>
    </row>
    <row r="45" spans="1:4" ht="15" customHeight="1">
      <c r="A45" s="191" t="s">
        <v>109</v>
      </c>
      <c r="B45" s="118">
        <v>961567204</v>
      </c>
      <c r="C45" s="119">
        <v>0.71299999999999997</v>
      </c>
    </row>
    <row r="46" spans="1:4" ht="15" customHeight="1">
      <c r="A46" s="191" t="s">
        <v>143</v>
      </c>
      <c r="B46" s="118">
        <v>173762351</v>
      </c>
      <c r="C46" s="119">
        <v>0.12889999999999999</v>
      </c>
    </row>
    <row r="47" spans="1:4" ht="15" customHeight="1">
      <c r="A47" s="191" t="s">
        <v>106</v>
      </c>
      <c r="B47" s="118">
        <v>7514151</v>
      </c>
      <c r="C47" s="119">
        <v>5.5999999999999999E-3</v>
      </c>
      <c r="D47" s="46"/>
    </row>
    <row r="48" spans="1:4" ht="15" customHeight="1">
      <c r="A48" s="46" t="s">
        <v>24</v>
      </c>
      <c r="B48" s="120">
        <v>0</v>
      </c>
      <c r="C48" s="119">
        <v>0</v>
      </c>
    </row>
    <row r="49" spans="1:3" ht="15" customHeight="1">
      <c r="A49" s="46" t="s">
        <v>94</v>
      </c>
      <c r="B49" s="118">
        <v>4462988</v>
      </c>
      <c r="C49" s="119">
        <v>3.3E-3</v>
      </c>
    </row>
    <row r="50" spans="1:3" ht="15" customHeight="1">
      <c r="A50" s="45" t="s">
        <v>17</v>
      </c>
      <c r="B50" s="121">
        <v>1348509577</v>
      </c>
      <c r="C50" s="122">
        <v>1</v>
      </c>
    </row>
    <row r="51" spans="1:3" ht="15" customHeight="1">
      <c r="A51" s="46"/>
    </row>
    <row r="52" spans="1:3" ht="15" customHeight="1">
      <c r="A52" s="55" t="s">
        <v>131</v>
      </c>
      <c r="B52" s="55"/>
      <c r="C52" s="55"/>
    </row>
    <row r="53" spans="1:3" ht="15" customHeight="1">
      <c r="A53" s="192" t="s">
        <v>103</v>
      </c>
      <c r="B53" s="46"/>
      <c r="C53" s="48">
        <v>0.89449999999999996</v>
      </c>
    </row>
    <row r="54" spans="1:3" ht="15" customHeight="1">
      <c r="A54" s="192" t="s">
        <v>12</v>
      </c>
      <c r="B54" s="46"/>
      <c r="C54" s="48">
        <v>0.1055</v>
      </c>
    </row>
    <row r="55" spans="1:3" ht="15" customHeight="1">
      <c r="A55" s="193" t="s">
        <v>10</v>
      </c>
      <c r="B55" s="56"/>
      <c r="C55" s="94">
        <v>1</v>
      </c>
    </row>
    <row r="56" spans="1:3" ht="15" customHeight="1">
      <c r="A56" s="192" t="s">
        <v>109</v>
      </c>
      <c r="B56" s="46"/>
      <c r="C56" s="47">
        <v>0.79700000000000004</v>
      </c>
    </row>
    <row r="57" spans="1:3" ht="15" customHeight="1">
      <c r="A57" s="192" t="s">
        <v>143</v>
      </c>
      <c r="B57" s="46"/>
      <c r="C57" s="47">
        <v>0.14399999999999999</v>
      </c>
    </row>
    <row r="58" spans="1:3" ht="15" customHeight="1">
      <c r="A58" s="192" t="s">
        <v>107</v>
      </c>
      <c r="B58" s="46"/>
      <c r="C58" s="47">
        <v>4.9000000000000002E-2</v>
      </c>
    </row>
    <row r="59" spans="1:3" ht="15" customHeight="1">
      <c r="A59" s="192" t="s">
        <v>106</v>
      </c>
      <c r="B59" s="46"/>
      <c r="C59" s="47">
        <v>6.0000000000000001E-3</v>
      </c>
    </row>
    <row r="60" spans="1:3" ht="15" customHeight="1">
      <c r="A60" s="192" t="s">
        <v>108</v>
      </c>
      <c r="B60" s="46"/>
      <c r="C60" s="47">
        <v>4.0000000000000001E-3</v>
      </c>
    </row>
    <row r="61" spans="1:3" ht="15" customHeight="1">
      <c r="A61" s="56" t="s">
        <v>10</v>
      </c>
      <c r="B61" s="56"/>
      <c r="C61" s="94">
        <v>1</v>
      </c>
    </row>
    <row r="62" spans="1:3" ht="15" customHeight="1">
      <c r="C62" s="123"/>
    </row>
    <row r="63" spans="1:3" ht="15" customHeight="1"/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G18"/>
  <sheetViews>
    <sheetView showGridLines="0" zoomScale="190" zoomScaleNormal="190" workbookViewId="0"/>
  </sheetViews>
  <sheetFormatPr baseColWidth="10" defaultColWidth="0" defaultRowHeight="15" customHeight="1" zeroHeight="1"/>
  <cols>
    <col min="1" max="1" width="6" style="4" customWidth="1"/>
    <col min="2" max="2" width="33.33203125" style="4" customWidth="1"/>
    <col min="3" max="4" width="12" style="4" bestFit="1" customWidth="1"/>
    <col min="5" max="6" width="11.44140625" style="4" customWidth="1"/>
    <col min="7" max="7" width="12" style="4" hidden="1" customWidth="1"/>
    <col min="8" max="16384" width="11.44140625" style="4" hidden="1"/>
  </cols>
  <sheetData>
    <row r="1" spans="2:7" ht="15" customHeight="1"/>
    <row r="2" spans="2:7" ht="15" customHeight="1"/>
    <row r="3" spans="2:7" ht="15" customHeight="1" thickBot="1">
      <c r="B3" s="194" t="s">
        <v>110</v>
      </c>
      <c r="C3" s="202" t="s">
        <v>129</v>
      </c>
      <c r="D3" s="202" t="s">
        <v>130</v>
      </c>
      <c r="E3" s="3" t="s">
        <v>3</v>
      </c>
    </row>
    <row r="4" spans="2:7" ht="15" customHeight="1">
      <c r="B4" s="195" t="s">
        <v>111</v>
      </c>
      <c r="C4" s="5">
        <v>148391674</v>
      </c>
      <c r="D4" s="5">
        <v>129695767</v>
      </c>
      <c r="E4" s="39">
        <v>0.14399999999999999</v>
      </c>
      <c r="G4" s="62"/>
    </row>
    <row r="5" spans="2:7" ht="15" customHeight="1">
      <c r="B5" s="195" t="s">
        <v>112</v>
      </c>
      <c r="C5" s="5">
        <v>-97503654</v>
      </c>
      <c r="D5" s="5">
        <v>-64754557</v>
      </c>
      <c r="E5" s="39">
        <v>0.50600000000000001</v>
      </c>
      <c r="G5" s="62"/>
    </row>
    <row r="6" spans="2:7" ht="15" customHeight="1">
      <c r="B6" s="195" t="s">
        <v>113</v>
      </c>
      <c r="C6" s="5">
        <v>-51913924</v>
      </c>
      <c r="D6" s="5">
        <v>-79974605</v>
      </c>
      <c r="E6" s="39">
        <v>-0.35099999999999998</v>
      </c>
      <c r="G6" s="62"/>
    </row>
    <row r="7" spans="2:7" ht="15" customHeight="1">
      <c r="B7" s="196" t="s">
        <v>114</v>
      </c>
      <c r="C7" s="7">
        <v>-1025904</v>
      </c>
      <c r="D7" s="7">
        <v>-15033395</v>
      </c>
      <c r="E7" s="66">
        <v>-0.93200000000000005</v>
      </c>
      <c r="G7" s="62"/>
    </row>
    <row r="8" spans="2:7" ht="15" customHeight="1">
      <c r="B8" s="196" t="s">
        <v>115</v>
      </c>
      <c r="C8" s="7">
        <v>109769506</v>
      </c>
      <c r="D8" s="7">
        <v>165512473</v>
      </c>
      <c r="E8" s="66">
        <v>-0.33700000000000002</v>
      </c>
      <c r="G8" s="62"/>
    </row>
    <row r="9" spans="2:7" ht="15" customHeight="1">
      <c r="C9" s="24"/>
      <c r="D9" s="24"/>
    </row>
    <row r="10" spans="2:7" ht="15" hidden="1" customHeight="1"/>
    <row r="11" spans="2:7" ht="15" hidden="1" customHeight="1">
      <c r="C11" s="12"/>
    </row>
    <row r="12" spans="2:7" ht="15" hidden="1" customHeight="1">
      <c r="B12"/>
      <c r="C12" s="12"/>
      <c r="D12" s="24"/>
    </row>
    <row r="13" spans="2:7" ht="15" hidden="1" customHeight="1">
      <c r="C13" s="12"/>
    </row>
    <row r="14" spans="2:7" ht="15" hidden="1" customHeight="1">
      <c r="C14" s="12"/>
    </row>
    <row r="15" spans="2:7" ht="15" hidden="1" customHeight="1">
      <c r="C15" s="12"/>
    </row>
    <row r="16" spans="2:7" ht="15" hidden="1" customHeight="1">
      <c r="C16" s="12"/>
    </row>
    <row r="17" spans="3:3" ht="15" hidden="1" customHeight="1">
      <c r="C17" s="12"/>
    </row>
    <row r="18" spans="3:3" ht="15" hidden="1" customHeight="1">
      <c r="C18" s="17"/>
    </row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G20"/>
  <sheetViews>
    <sheetView showGridLines="0" zoomScale="175" zoomScaleNormal="175" workbookViewId="0"/>
  </sheetViews>
  <sheetFormatPr baseColWidth="10" defaultColWidth="0" defaultRowHeight="15" customHeight="1" zeroHeight="1"/>
  <cols>
    <col min="1" max="1" width="8" style="11" bestFit="1" customWidth="1"/>
    <col min="2" max="2" width="35.33203125" style="11" bestFit="1" customWidth="1"/>
    <col min="3" max="3" width="8.5546875" style="11" customWidth="1"/>
    <col min="4" max="4" width="13.6640625" style="11" customWidth="1"/>
    <col min="5" max="5" width="12.88671875" style="11" customWidth="1"/>
    <col min="6" max="6" width="11.44140625" style="11" customWidth="1"/>
    <col min="7" max="7" width="0" style="11" hidden="1" customWidth="1"/>
    <col min="8" max="16384" width="11.44140625" style="11" hidden="1"/>
  </cols>
  <sheetData>
    <row r="1" spans="1:7" ht="15" customHeight="1"/>
    <row r="2" spans="1:7" ht="15" customHeight="1"/>
    <row r="3" spans="1:7" ht="15" customHeight="1" thickBot="1">
      <c r="B3" s="201"/>
      <c r="C3" s="199"/>
      <c r="D3" s="88" t="s">
        <v>27</v>
      </c>
      <c r="E3" s="34" t="s">
        <v>128</v>
      </c>
    </row>
    <row r="4" spans="1:7" ht="15" customHeight="1">
      <c r="B4" s="198" t="s">
        <v>116</v>
      </c>
      <c r="C4" s="197"/>
    </row>
    <row r="5" spans="1:7" ht="15" customHeight="1">
      <c r="A5" s="40"/>
      <c r="B5" s="197" t="s">
        <v>117</v>
      </c>
      <c r="C5" s="200" t="s">
        <v>118</v>
      </c>
      <c r="D5" s="41">
        <v>1</v>
      </c>
      <c r="E5" s="41">
        <v>0.76</v>
      </c>
      <c r="F5" s="44"/>
      <c r="G5" s="84"/>
    </row>
    <row r="6" spans="1:7" ht="15" customHeight="1">
      <c r="A6" s="40"/>
      <c r="B6" s="197" t="s">
        <v>119</v>
      </c>
      <c r="C6" s="200" t="s">
        <v>118</v>
      </c>
      <c r="D6" s="41">
        <v>0.43</v>
      </c>
      <c r="E6" s="41">
        <v>0.31</v>
      </c>
      <c r="F6" s="44"/>
      <c r="G6" s="84"/>
    </row>
    <row r="7" spans="1:7" ht="15" customHeight="1">
      <c r="B7" s="198" t="s">
        <v>120</v>
      </c>
      <c r="C7" s="197"/>
      <c r="D7" s="43"/>
      <c r="E7" s="43"/>
      <c r="F7" s="70"/>
      <c r="G7" s="84"/>
    </row>
    <row r="8" spans="1:7" ht="15" customHeight="1">
      <c r="B8" s="197" t="s">
        <v>121</v>
      </c>
      <c r="C8" s="200" t="s">
        <v>118</v>
      </c>
      <c r="D8" s="41">
        <v>1.36</v>
      </c>
      <c r="E8" s="41">
        <v>1.33</v>
      </c>
      <c r="F8" s="44"/>
      <c r="G8" s="84"/>
    </row>
    <row r="9" spans="1:7" ht="15" customHeight="1">
      <c r="A9" s="40"/>
      <c r="B9" s="197" t="s">
        <v>122</v>
      </c>
      <c r="C9" s="200" t="s">
        <v>118</v>
      </c>
      <c r="D9" s="41">
        <v>0.16259999999999999</v>
      </c>
      <c r="E9" s="41">
        <v>0.23569999999999999</v>
      </c>
      <c r="F9" s="44"/>
      <c r="G9" s="84"/>
    </row>
    <row r="10" spans="1:7" ht="15" customHeight="1">
      <c r="A10" s="40"/>
      <c r="B10" s="197" t="s">
        <v>123</v>
      </c>
      <c r="C10" s="200" t="s">
        <v>118</v>
      </c>
      <c r="D10" s="41">
        <v>0.83740000000000003</v>
      </c>
      <c r="E10" s="41">
        <v>0.76429999999999998</v>
      </c>
      <c r="F10" s="44"/>
      <c r="G10" s="84"/>
    </row>
    <row r="11" spans="1:7" ht="15" customHeight="1">
      <c r="A11" s="40"/>
      <c r="B11" s="206" t="s">
        <v>140</v>
      </c>
      <c r="C11" s="200" t="s">
        <v>118</v>
      </c>
      <c r="D11" s="41">
        <v>4.53</v>
      </c>
      <c r="E11" s="41">
        <v>4.3899999999999997</v>
      </c>
      <c r="F11" s="44"/>
      <c r="G11" s="84"/>
    </row>
    <row r="12" spans="1:7" ht="15" customHeight="1">
      <c r="B12" s="198" t="s">
        <v>124</v>
      </c>
      <c r="C12" s="197"/>
      <c r="D12" s="41"/>
      <c r="E12" s="43"/>
      <c r="F12" s="70"/>
      <c r="G12" s="84"/>
    </row>
    <row r="13" spans="1:7" ht="24">
      <c r="A13" s="40"/>
      <c r="B13" s="207" t="s">
        <v>141</v>
      </c>
      <c r="C13" s="200" t="s">
        <v>0</v>
      </c>
      <c r="D13" s="41">
        <v>9.25</v>
      </c>
      <c r="E13" s="41">
        <v>9.27</v>
      </c>
      <c r="F13" s="44"/>
      <c r="G13" s="84"/>
    </row>
    <row r="14" spans="1:7" ht="15" customHeight="1">
      <c r="A14" s="40"/>
      <c r="B14" s="208" t="s">
        <v>142</v>
      </c>
      <c r="C14" s="200" t="s">
        <v>0</v>
      </c>
      <c r="D14" s="41">
        <v>2.44</v>
      </c>
      <c r="E14" s="41">
        <v>2.44</v>
      </c>
      <c r="F14" s="83"/>
      <c r="G14" s="84"/>
    </row>
    <row r="15" spans="1:7" ht="15" customHeight="1">
      <c r="A15" s="40"/>
      <c r="B15" s="197" t="s">
        <v>125</v>
      </c>
      <c r="C15" s="200" t="s">
        <v>1</v>
      </c>
      <c r="D15" s="41">
        <v>65.98</v>
      </c>
      <c r="E15" s="41">
        <v>65.28</v>
      </c>
      <c r="F15" s="44"/>
      <c r="G15" s="84"/>
    </row>
    <row r="16" spans="1:7" ht="15" customHeight="1">
      <c r="B16" s="197" t="s">
        <v>126</v>
      </c>
      <c r="C16" s="200" t="s">
        <v>0</v>
      </c>
      <c r="D16" s="41">
        <v>8.99</v>
      </c>
      <c r="E16" s="41">
        <v>5.89</v>
      </c>
      <c r="F16" s="44"/>
      <c r="G16" s="84"/>
    </row>
    <row r="17" spans="2:7" ht="15" customHeight="1">
      <c r="G17" s="42"/>
    </row>
    <row r="18" spans="2:7" ht="15" customHeight="1"/>
    <row r="19" spans="2:7" ht="15" customHeight="1">
      <c r="B19" s="205" t="s">
        <v>127</v>
      </c>
    </row>
    <row r="20" spans="2:7" ht="15" customHeight="1"/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7904A346C7DD4CB5D7CA632F15255C" ma:contentTypeVersion="16" ma:contentTypeDescription="Crear nuevo documento." ma:contentTypeScope="" ma:versionID="9210b77dfb31e69af9bd70199b5e5959">
  <xsd:schema xmlns:xsd="http://www.w3.org/2001/XMLSchema" xmlns:xs="http://www.w3.org/2001/XMLSchema" xmlns:p="http://schemas.microsoft.com/office/2006/metadata/properties" xmlns:ns2="cdaa483f-becd-4601-9da5-7224441603e2" xmlns:ns3="2667b352-ea57-489e-a59a-7ce1cbaae621" targetNamespace="http://schemas.microsoft.com/office/2006/metadata/properties" ma:root="true" ma:fieldsID="226f6c7207f167e99096436060250f4c" ns2:_="" ns3:_="">
    <xsd:import namespace="cdaa483f-becd-4601-9da5-7224441603e2"/>
    <xsd:import namespace="2667b352-ea57-489e-a59a-7ce1cbaae6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a483f-becd-4601-9da5-7224441603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8f0e803-a5df-4450-bbb8-f0df653328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67b352-ea57-489e-a59a-7ce1cbaae6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d295033-f451-4031-a4c8-6373d5cb8e83}" ma:internalName="TaxCatchAll" ma:showField="CatchAllData" ma:web="2667b352-ea57-489e-a59a-7ce1cbaae6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customXml/itemProps2.xml><?xml version="1.0" encoding="utf-8"?>
<ds:datastoreItem xmlns:ds="http://schemas.openxmlformats.org/officeDocument/2006/customXml" ds:itemID="{D1704691-3F6B-43CE-AED1-464601B0CC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5615D1-7833-41BB-8841-F3AB82953D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aa483f-becd-4601-9da5-7224441603e2"/>
    <ds:schemaRef ds:uri="2667b352-ea57-489e-a59a-7ce1cbaae6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Results</vt:lpstr>
      <vt:lpstr>Results by segment</vt:lpstr>
      <vt:lpstr>Resultados Trim</vt:lpstr>
      <vt:lpstr>Statement of financial position</vt:lpstr>
      <vt:lpstr>Financial debt</vt:lpstr>
      <vt:lpstr>Cash Flow</vt:lpstr>
      <vt:lpstr>Indicators</vt:lpstr>
      <vt:lpstr>'Results by segment'!_Hlk47472038</vt:lpstr>
      <vt:lpstr>Results!_Hlk70934545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Jorge Douglas Cuellar Barry</cp:lastModifiedBy>
  <cp:lastPrinted>2011-04-19T13:35:12Z</cp:lastPrinted>
  <dcterms:created xsi:type="dcterms:W3CDTF">2009-05-16T00:13:33Z</dcterms:created>
  <dcterms:modified xsi:type="dcterms:W3CDTF">2024-08-22T19:54:58Z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